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30" windowWidth="22035" windowHeight="9090"/>
  </bookViews>
  <sheets>
    <sheet name="RIVERINE" sheetId="1" r:id="rId1"/>
    <sheet name="formulas" sheetId="2" state="hidden" r:id="rId2"/>
  </sheets>
  <definedNames>
    <definedName name="_xlnm.Print_Area" localSheetId="0">RIVERINE!$A$1:$K$594</definedName>
  </definedNames>
  <calcPr calcId="145621"/>
</workbook>
</file>

<file path=xl/calcChain.xml><?xml version="1.0" encoding="utf-8"?>
<calcChain xmlns="http://schemas.openxmlformats.org/spreadsheetml/2006/main">
  <c r="F401" i="1" l="1"/>
  <c r="F392" i="1"/>
  <c r="K304" i="1" l="1"/>
  <c r="K291" i="1"/>
  <c r="K284" i="1" l="1"/>
  <c r="K250" i="1"/>
  <c r="K236" i="1"/>
  <c r="K261" i="1"/>
  <c r="K410" i="1" l="1"/>
  <c r="K386" i="1"/>
  <c r="G31" i="1" l="1"/>
</calcChain>
</file>

<file path=xl/sharedStrings.xml><?xml version="1.0" encoding="utf-8"?>
<sst xmlns="http://schemas.openxmlformats.org/spreadsheetml/2006/main" count="561" uniqueCount="447">
  <si>
    <t>RATING SUMMARY – Western Washington</t>
  </si>
  <si>
    <t>Name of wetland (or ID #):</t>
  </si>
  <si>
    <t>Date of site visit:</t>
  </si>
  <si>
    <t>Rated by</t>
  </si>
  <si>
    <t>Date of training</t>
  </si>
  <si>
    <t>HGM Class used for rating</t>
  </si>
  <si>
    <t>Source of base aerial photo/map</t>
  </si>
  <si>
    <t>OVERALL WETLAND CATEGORY</t>
  </si>
  <si>
    <t>Category</t>
  </si>
  <si>
    <t>I</t>
  </si>
  <si>
    <t>II</t>
  </si>
  <si>
    <t>III</t>
  </si>
  <si>
    <t>IV</t>
  </si>
  <si>
    <t>Hydrologic</t>
  </si>
  <si>
    <t xml:space="preserve">    1. Category of wetland based on FUNCTIONS</t>
  </si>
  <si>
    <t xml:space="preserve"> Score for each</t>
  </si>
  <si>
    <t xml:space="preserve"> function based</t>
  </si>
  <si>
    <t xml:space="preserve"> on three</t>
  </si>
  <si>
    <t xml:space="preserve"> ratings</t>
  </si>
  <si>
    <t xml:space="preserve"> is not</t>
  </si>
  <si>
    <t xml:space="preserve"> 9 = H, H, H</t>
  </si>
  <si>
    <t xml:space="preserve"> 8 = H, H, M</t>
  </si>
  <si>
    <t xml:space="preserve"> 7 = H, H, L</t>
  </si>
  <si>
    <t xml:space="preserve"> 7 = H, M, M</t>
  </si>
  <si>
    <t xml:space="preserve"> 6 = H, M, L</t>
  </si>
  <si>
    <t xml:space="preserve"> 6 = M, M, M</t>
  </si>
  <si>
    <t xml:space="preserve"> 5 = H, L, L</t>
  </si>
  <si>
    <t xml:space="preserve"> 5 = M, M, L</t>
  </si>
  <si>
    <t xml:space="preserve"> 4 = M, L, L</t>
  </si>
  <si>
    <t xml:space="preserve"> 3 = L, L, L</t>
  </si>
  <si>
    <t>H</t>
  </si>
  <si>
    <t>Habitat</t>
  </si>
  <si>
    <t>Improving        Water Quality</t>
  </si>
  <si>
    <t>Site Potential</t>
  </si>
  <si>
    <t>Landscape Potential</t>
  </si>
  <si>
    <t>Value</t>
  </si>
  <si>
    <t>Score Based on Ratings</t>
  </si>
  <si>
    <t>Total</t>
  </si>
  <si>
    <t>M</t>
  </si>
  <si>
    <t>L</t>
  </si>
  <si>
    <t>List appropriate rating (H, M, L)</t>
  </si>
  <si>
    <r>
      <t xml:space="preserve">   </t>
    </r>
    <r>
      <rPr>
        <b/>
        <sz val="12"/>
        <color theme="1"/>
        <rFont val="Arial"/>
        <family val="2"/>
      </rPr>
      <t xml:space="preserve"> 2. Category based on SPECIAL CHARACTERISTICS of wetland</t>
    </r>
  </si>
  <si>
    <t>CHARACTERISTIC</t>
  </si>
  <si>
    <t>Estuarine</t>
  </si>
  <si>
    <t>Wetland of High Conservation Value</t>
  </si>
  <si>
    <t>Bog</t>
  </si>
  <si>
    <t>Mature Forest</t>
  </si>
  <si>
    <t>Old Growth Forest</t>
  </si>
  <si>
    <t>Coastal Lagoon</t>
  </si>
  <si>
    <t>Interdunal</t>
  </si>
  <si>
    <t>None of the above</t>
  </si>
  <si>
    <t>Lake  Fringe</t>
  </si>
  <si>
    <t>Slope</t>
  </si>
  <si>
    <t>Yes      No</t>
  </si>
  <si>
    <r>
      <rPr>
        <b/>
        <sz val="11"/>
        <color theme="1"/>
        <rFont val="Arial"/>
        <family val="2"/>
      </rPr>
      <t>Category</t>
    </r>
    <r>
      <rPr>
        <b/>
        <sz val="11"/>
        <color theme="1"/>
        <rFont val="Cambria"/>
        <family val="1"/>
        <scheme val="major"/>
      </rPr>
      <t xml:space="preserve"> I</t>
    </r>
    <r>
      <rPr>
        <b/>
        <sz val="11"/>
        <color theme="1"/>
        <rFont val="Calibri"/>
        <family val="2"/>
        <scheme val="minor"/>
      </rPr>
      <t xml:space="preserve"> </t>
    </r>
    <r>
      <rPr>
        <sz val="11"/>
        <color theme="1"/>
        <rFont val="Arial"/>
        <family val="2"/>
      </rPr>
      <t>- Total score = 23 - 27</t>
    </r>
  </si>
  <si>
    <r>
      <rPr>
        <b/>
        <sz val="11"/>
        <color theme="1"/>
        <rFont val="Arial"/>
        <family val="2"/>
      </rPr>
      <t xml:space="preserve">Category </t>
    </r>
    <r>
      <rPr>
        <b/>
        <sz val="11"/>
        <color theme="1"/>
        <rFont val="Cambria"/>
        <family val="1"/>
        <scheme val="major"/>
      </rPr>
      <t xml:space="preserve">II </t>
    </r>
    <r>
      <rPr>
        <sz val="11"/>
        <color theme="1"/>
        <rFont val="Arial"/>
        <family val="2"/>
      </rPr>
      <t>- Total score = 20 - 22</t>
    </r>
  </si>
  <si>
    <r>
      <rPr>
        <b/>
        <sz val="11"/>
        <color theme="1"/>
        <rFont val="Arial"/>
        <family val="2"/>
      </rPr>
      <t>Category</t>
    </r>
    <r>
      <rPr>
        <sz val="11"/>
        <color theme="1"/>
        <rFont val="Cambria"/>
        <family val="1"/>
        <scheme val="major"/>
      </rPr>
      <t xml:space="preserve"> </t>
    </r>
    <r>
      <rPr>
        <b/>
        <sz val="11"/>
        <color theme="1"/>
        <rFont val="Cambria"/>
        <family val="1"/>
        <scheme val="major"/>
      </rPr>
      <t>III</t>
    </r>
    <r>
      <rPr>
        <sz val="11"/>
        <color theme="1"/>
        <rFont val="Arial"/>
        <family val="2"/>
      </rPr>
      <t xml:space="preserve"> - Total score = 16 - 19</t>
    </r>
  </si>
  <si>
    <r>
      <rPr>
        <b/>
        <sz val="11"/>
        <color theme="1"/>
        <rFont val="Arial"/>
        <family val="2"/>
      </rPr>
      <t xml:space="preserve">Category </t>
    </r>
    <r>
      <rPr>
        <b/>
        <sz val="11"/>
        <color theme="1"/>
        <rFont val="Cambria"/>
        <family val="1"/>
        <scheme val="major"/>
      </rPr>
      <t>IV</t>
    </r>
    <r>
      <rPr>
        <sz val="11"/>
        <color theme="1"/>
        <rFont val="Arial"/>
        <family val="2"/>
      </rPr>
      <t xml:space="preserve"> - Total score = 9 - 15</t>
    </r>
  </si>
  <si>
    <r>
      <t xml:space="preserve"> (</t>
    </r>
    <r>
      <rPr>
        <i/>
        <sz val="11"/>
        <color theme="1"/>
        <rFont val="Arial"/>
        <family val="2"/>
      </rPr>
      <t>order of ratings</t>
    </r>
  </si>
  <si>
    <r>
      <t xml:space="preserve"> </t>
    </r>
    <r>
      <rPr>
        <i/>
        <sz val="11"/>
        <color theme="1"/>
        <rFont val="Arial"/>
        <family val="2"/>
      </rPr>
      <t>important</t>
    </r>
    <r>
      <rPr>
        <sz val="11"/>
        <color theme="1"/>
        <rFont val="Arial"/>
        <family val="2"/>
      </rPr>
      <t>)</t>
    </r>
  </si>
  <si>
    <t xml:space="preserve">Trained by Ecology?    </t>
  </si>
  <si>
    <t xml:space="preserve">Wetland has multiple HGM classes?     </t>
  </si>
  <si>
    <r>
      <rPr>
        <b/>
        <sz val="11"/>
        <color theme="1"/>
        <rFont val="Arial"/>
        <family val="2"/>
      </rPr>
      <t>NOTE: Form is not complete with out the figures requested</t>
    </r>
    <r>
      <rPr>
        <sz val="11"/>
        <color theme="1"/>
        <rFont val="Arial"/>
        <family val="2"/>
      </rPr>
      <t xml:space="preserve"> (</t>
    </r>
    <r>
      <rPr>
        <i/>
        <sz val="11"/>
        <color theme="1"/>
        <rFont val="Arial"/>
        <family val="2"/>
      </rPr>
      <t>figures can be combined</t>
    </r>
    <r>
      <rPr>
        <sz val="11"/>
        <color theme="1"/>
        <rFont val="Arial"/>
        <family val="2"/>
      </rPr>
      <t>).</t>
    </r>
  </si>
  <si>
    <t>X</t>
  </si>
  <si>
    <t>To answer questions:</t>
  </si>
  <si>
    <t>Figure #</t>
  </si>
  <si>
    <t>HGM Classification of Wetland in Western Washington</t>
  </si>
  <si>
    <t>For questions 1 -7, the criteria described must apply to the entire unit being rated.</t>
  </si>
  <si>
    <t>NO - go to 2</t>
  </si>
  <si>
    <t>NO - Saltwater Tidal Fringe (Estuarine)</t>
  </si>
  <si>
    <t>YES - Freshwater Tidal Fringe</t>
  </si>
  <si>
    <t>2. The entire wetland unit is flat and precipitation is the only source (&gt;90%) of water to it. Groundwater and surface water runoff are NOT sources of water to the unit.</t>
  </si>
  <si>
    <t>NO - go to 3</t>
  </si>
  <si>
    <t>The vegetated part of the wetland is on the shores of a body of permanent open water (without any plants on the surface at any time of the year) at least 20 ac (8 ha) in size;</t>
  </si>
  <si>
    <t>At least 30% of the open water area is deeper than 6.6 ft (2 m).</t>
  </si>
  <si>
    <t>NO - go to 5</t>
  </si>
  <si>
    <t>The unit is in a valley, or stream channel, where it gets inundated by overbank flooding from that stream or river,</t>
  </si>
  <si>
    <t>The overbank flooding occurs at least once every 2 years.</t>
  </si>
  <si>
    <t>NO - go to 6</t>
  </si>
  <si>
    <t>Riverine &amp; Fresh Water Tidal</t>
  </si>
  <si>
    <t>Depressional &amp; Flats</t>
  </si>
  <si>
    <t>NO - go to 7</t>
  </si>
  <si>
    <t>7. Is the entire wetland unit located in a very flat area with no obvious depression and no overbank flooding? The unit does not pond surface water more than a few inches. The unit seems to be maintained by high groundwater in the area. The wetland may be ditched, but has no obvious natural outlet.</t>
  </si>
  <si>
    <t>NO - go to 8</t>
  </si>
  <si>
    <t>8. Your wetland unit seems to be difficult to classify and probably contains several different HGM classes. For example, seeps at the base of a slope may grade into a riverine floodplain, or a small stream within a Depressional wetland has a zone of flooding along its sides. GO BACK AND IDENTIFY WHICH OF THE HYDROLOGIC REGIMES DESCRIBED IN QUESTIONS 1-7 APPLY TO DIFFERENT AREAS IN THE UNIT (make a rough sketch to help you decide). Use the following table to identify the appropriate class to use for the rating system if you have several HGM classes present within the wetland unit being scored.</t>
  </si>
  <si>
    <t>being rated</t>
  </si>
  <si>
    <t>Slope + Riverine</t>
  </si>
  <si>
    <t>Slope + Depressional</t>
  </si>
  <si>
    <t>Slope + Lake Fringe</t>
  </si>
  <si>
    <t>Depressional + Riverine along stream</t>
  </si>
  <si>
    <t>within boundary of depression</t>
  </si>
  <si>
    <t>Depressional + Lake Fringe</t>
  </si>
  <si>
    <t>Riverine + Lake Fringe</t>
  </si>
  <si>
    <t>Salt Water Tidal Fringe and any other</t>
  </si>
  <si>
    <t>class of freshwater wetland</t>
  </si>
  <si>
    <t xml:space="preserve">HGM class to </t>
  </si>
  <si>
    <t>use in rating</t>
  </si>
  <si>
    <t>Riverine</t>
  </si>
  <si>
    <t>Depressional</t>
  </si>
  <si>
    <t>Lake Fringe</t>
  </si>
  <si>
    <t xml:space="preserve">Treat as </t>
  </si>
  <si>
    <t>ESTUARINE</t>
  </si>
  <si>
    <t>These questions apply to wetlands of all HGM classes.</t>
  </si>
  <si>
    <t>Aquatic bed</t>
  </si>
  <si>
    <t>Emergent</t>
  </si>
  <si>
    <t>Scrub-shrub (areas where shrubs have &gt; 30% cover)</t>
  </si>
  <si>
    <t>Forested (areas where trees have &gt; 30% cover)</t>
  </si>
  <si>
    <t xml:space="preserve"> The Forested class has 3 out of 5 strata (canopy, sub-canopy, shrubs, herbaceous, moss/ground-cover) that each cover 20% within the Forested polygon</t>
  </si>
  <si>
    <t>4 structures or more: points = 4</t>
  </si>
  <si>
    <t>3 structures: points = 2</t>
  </si>
  <si>
    <t>2 structures: points - 1</t>
  </si>
  <si>
    <t>1 structure: points = 0</t>
  </si>
  <si>
    <t>H 1.0.  Does the site have the potential to provide habitat?</t>
  </si>
  <si>
    <t xml:space="preserve">H 1.2. Hydroperiods </t>
  </si>
  <si>
    <t>Permanently flooded or inundated</t>
  </si>
  <si>
    <t>Seasonally flooded or inundated</t>
  </si>
  <si>
    <t>Occasionally flooded or inundated</t>
  </si>
  <si>
    <t>Saturated only</t>
  </si>
  <si>
    <t>Lake Fringe wetland</t>
  </si>
  <si>
    <t>Freshwater tidal wetland</t>
  </si>
  <si>
    <t>4 or more types present: points = 3</t>
  </si>
  <si>
    <t>3 types present: points = 2</t>
  </si>
  <si>
    <t>2 types present: points = 1</t>
  </si>
  <si>
    <t>1 types present: points = 0</t>
  </si>
  <si>
    <t>2 points</t>
  </si>
  <si>
    <t>H 1.3. Richness of plant species</t>
  </si>
  <si>
    <t>If you counted:</t>
  </si>
  <si>
    <t>&gt; 19 species</t>
  </si>
  <si>
    <t>points = 2</t>
  </si>
  <si>
    <t>points = 1</t>
  </si>
  <si>
    <t>points = 0</t>
  </si>
  <si>
    <t>5 - 19 species</t>
  </si>
  <si>
    <t>&lt; 5 species</t>
  </si>
  <si>
    <t>H 1.4. Interspersion of habitats</t>
  </si>
  <si>
    <t>Standing snags (dbh &gt; 4 in) within the wetland</t>
  </si>
  <si>
    <t>Large, downed, woody debris within the wetland (&gt; 4 in diameter and 6 ft long)</t>
  </si>
  <si>
    <t>Total for H 1</t>
  </si>
  <si>
    <t>Add the points in the boxes above</t>
  </si>
  <si>
    <t>Record the rating on the first page</t>
  </si>
  <si>
    <t>Calculate:</t>
  </si>
  <si>
    <t>10 - 19% of 1 km Polygon</t>
  </si>
  <si>
    <t>&lt; 10 % of 1 km Polygon</t>
  </si>
  <si>
    <t>points = 3</t>
  </si>
  <si>
    <t>H 2.2. Undisturbed habitat in 1 km Polygon around the wetland.</t>
  </si>
  <si>
    <t>Undisturbed habitat &gt; 50% of Polygon</t>
  </si>
  <si>
    <t>Undisturbed habitat &lt; 10% of 1 km Polygon</t>
  </si>
  <si>
    <t>H 2.3 Land use intensity in 1 km Polygon: If</t>
  </si>
  <si>
    <t>&gt; 50% of 1 km Polygon is high intensity land use</t>
  </si>
  <si>
    <t>points = (-2)</t>
  </si>
  <si>
    <t>Total for H 2</t>
  </si>
  <si>
    <t>H 3.0. Is the habitat provided by the site valuable to society?</t>
  </si>
  <si>
    <t>Site meets ANY of the following criteria:</t>
  </si>
  <si>
    <t>It has 3 or more priority habitats within 100 m (see next page)</t>
  </si>
  <si>
    <t>It provides habitat for Threatened or Endangered species (any plant or animal on the state or federal lists)</t>
  </si>
  <si>
    <t>It is mapped as a location for an individual WDFW priority species</t>
  </si>
  <si>
    <t>It is a Wetland of High Conservation Value as determined by the Department of Natural Resources</t>
  </si>
  <si>
    <t>It has been categorized as an important habitat site in a local or regional comprehensive plan, in a Shoreline Master Plan, or in a watershed plan</t>
  </si>
  <si>
    <t>Site has 1 or 2 priority habitats (listed on next page) with in 100m</t>
  </si>
  <si>
    <t xml:space="preserve">WDFW Priority Habitats </t>
  </si>
  <si>
    <t>Wetland Type</t>
  </si>
  <si>
    <t>Does the wetland meet the following criteria for Estuarine wetlands?</t>
  </si>
  <si>
    <t>The dominant water regime is tidal,</t>
  </si>
  <si>
    <t>Vegetated, and</t>
  </si>
  <si>
    <t>With a salinity greater than 0.5 ppt</t>
  </si>
  <si>
    <t>1.  Are the water levels in the entire unit usually controlled by tides except during floods?</t>
  </si>
  <si>
    <t>Is the salinity of the water during periods of annual low flow below 0.5 ppt (parts per thousand)?</t>
  </si>
  <si>
    <t xml:space="preserve">HGM classes within the wetland unit </t>
  </si>
  <si>
    <r>
      <t xml:space="preserve">HABITAT FUNCTIONS </t>
    </r>
    <r>
      <rPr>
        <sz val="11"/>
        <color theme="1"/>
        <rFont val="Arial"/>
        <family val="2"/>
      </rPr>
      <t>- Indicators that site functions to provide important habitat</t>
    </r>
  </si>
  <si>
    <t>Permanently flowing stream or river in, or adjacent to, the wetland</t>
  </si>
  <si>
    <t>H 1.5. Special habitat features:</t>
  </si>
  <si>
    <t>H 2.0. Does the landscape have the potential to support the habitat function of the site?</t>
  </si>
  <si>
    <t>If total accessible  habitat is:</t>
  </si>
  <si>
    <t>Site does not meet any of the criteria above</t>
  </si>
  <si>
    <t>SC 1.0. Estuarine Wetlands</t>
  </si>
  <si>
    <t>Is the wetland within a National Wildlife Refuge, National Park, National Estuary Reserve, Natural Area Preserve, State Park or Educational, Environmental, or Scientific Reserve designated under WAC 332-30-151?</t>
  </si>
  <si>
    <t>Is the wetland unit at least 1 ac in size and meets at least two of the following three conditions?</t>
  </si>
  <si>
    <t>Cat. I</t>
  </si>
  <si>
    <t>At least ¾ of the landward edge of the wetland has a 100 ft buffer of shrub, forest, or un-grazed or un-mowed grassland.</t>
  </si>
  <si>
    <t>The wetland has at least two of the following features: tidal channels, depressions with open water, or contiguous freshwater wetlands.</t>
  </si>
  <si>
    <t>Cat. II</t>
  </si>
  <si>
    <t>Has the WA Department of Natural Resources updated their website to include the list of Wetlands of High Conservation Value?</t>
  </si>
  <si>
    <t>Is the wetland listed on the WDNR database as a Wetland of High Conservation Value?</t>
  </si>
  <si>
    <t>Is the wetland in a Section/Township/Range that contains a Natural Heritage wetland?</t>
  </si>
  <si>
    <t>http://www1.dnr.wa.gov/nhp/refdesk/datasearch/wnhpwetlands.pdf</t>
  </si>
  <si>
    <t>Has WDNR identified the wetland within the S/T/R as a Wetland of High Conservation Value and listed it on their website?</t>
  </si>
  <si>
    <t>Does an area within the wetland unit have organic soil horizons, either peats or mucks, that compose 16 in or more of the first 32 in of the soil profile?</t>
  </si>
  <si>
    <t>Does an area within the wetland unit have organic soils, either peats or mucks, that are less than 16 in deep over bedrock, or an impermeable hardpan such as clay or volcanic ash, or that are floating on top of a lake or pond?</t>
  </si>
  <si>
    <t>Does an area with peats or mucks have more than 70% cover of mosses at ground level, AND at least a 30% cover of plant species listed in Table 4?</t>
  </si>
  <si>
    <t>Is an area with peats or mucks forested (&gt; 30% cover) with Sitka spruce, subalpine fir, western red cedar, western hemlock, lodgepole pine, quaking aspen, Engelmann spruce, or western white pine, AND any of the species (or combination of species) listed in Table 4 provide more than 30% of the cover under the canopy?</t>
  </si>
  <si>
    <t>Does the wetland meet all of the following criteria of a wetland in a coastal lagoon?</t>
  </si>
  <si>
    <t>The wetland lies in a depression adjacent to marine waters that is wholly or partially separated from marine waters by sandbanks, gravel banks, shingle, or, less frequently, rocks</t>
  </si>
  <si>
    <t>SC 5.1. Does the wetland meet all of the following three conditions?</t>
  </si>
  <si>
    <t>The wetland is relatively undisturbed (has no diking, ditching, filling, cultivation, grazing), and has less than 20% cover of aggressive, opportunistic plant species (see list of species on p. 100).</t>
  </si>
  <si>
    <t>In practical terms that means the following geographic areas:</t>
  </si>
  <si>
    <t>Long Beach Peninsula: Lands west of SR 103</t>
  </si>
  <si>
    <t>Grayland-Westport: Lands west of SR 105</t>
  </si>
  <si>
    <t>Ocean Shores-Copalis: Lands west of SR 115 and SR 109</t>
  </si>
  <si>
    <t>Is the wetland 1 ac or larger and scores an 8 or 9 for the habitat functions on the form (rates H,H,H or H,H,M for the three aspects of function)?</t>
  </si>
  <si>
    <t>Is the wetland 1 ac or larger, or is it in a mosaic of wetlands that is 1 ac or larger?</t>
  </si>
  <si>
    <t>Is the unit between 0.1 and 1 ac, or is it in a mosaic of wetlands that is between 0.1 and 1 ac?</t>
  </si>
  <si>
    <t>Category of wetland based on Special Characteristics</t>
  </si>
  <si>
    <t>If you answered No for all types, enter “Not Applicable” on Summary Form</t>
  </si>
  <si>
    <t>Cat. III</t>
  </si>
  <si>
    <t>Cat. IV</t>
  </si>
  <si>
    <t>Check off any criteria that apply to the wetland. List the category when the appropriate criteria are met.</t>
  </si>
  <si>
    <t>FUNCTION</t>
  </si>
  <si>
    <t xml:space="preserve">  D 1.4, H 1.2</t>
  </si>
  <si>
    <t xml:space="preserve">  D 1.1, D 4.1</t>
  </si>
  <si>
    <t xml:space="preserve">  D 2.2, D 5.2</t>
  </si>
  <si>
    <t xml:space="preserve">  D 4.3, D 5.3</t>
  </si>
  <si>
    <t xml:space="preserve">  H 2.1, H 2.2, H 2.3</t>
  </si>
  <si>
    <t xml:space="preserve">  D 3.1, D 3.2</t>
  </si>
  <si>
    <t xml:space="preserve">  D 3.3</t>
  </si>
  <si>
    <t xml:space="preserve">  D 1.3, H 1.1, H 1.4</t>
  </si>
  <si>
    <t xml:space="preserve">  H 1.1, H 1.4</t>
  </si>
  <si>
    <t xml:space="preserve">  H 1.2</t>
  </si>
  <si>
    <t xml:space="preserve">  R 1.1</t>
  </si>
  <si>
    <t xml:space="preserve">  R 2.4</t>
  </si>
  <si>
    <t xml:space="preserve">  R 1.2, R 4.2</t>
  </si>
  <si>
    <t xml:space="preserve">  R 4.1</t>
  </si>
  <si>
    <t xml:space="preserve">  R 2.2, R 2.3, R 5.2</t>
  </si>
  <si>
    <t xml:space="preserve">  R 3.1</t>
  </si>
  <si>
    <t xml:space="preserve">  R 3.2, R 3.3</t>
  </si>
  <si>
    <t xml:space="preserve">  L 1.1, L 4.1, H 1.1, H 1.4</t>
  </si>
  <si>
    <t xml:space="preserve">  L 1.2</t>
  </si>
  <si>
    <t xml:space="preserve">  L 2.2</t>
  </si>
  <si>
    <t xml:space="preserve">  L 3.1, L 3.2</t>
  </si>
  <si>
    <t xml:space="preserve">  L 3.3</t>
  </si>
  <si>
    <t xml:space="preserve">  S 1.3</t>
  </si>
  <si>
    <t xml:space="preserve">  S 4.1</t>
  </si>
  <si>
    <t xml:space="preserve">  S 2.1, S 5.1</t>
  </si>
  <si>
    <t xml:space="preserve">  S 3.1, S 3.2</t>
  </si>
  <si>
    <t xml:space="preserve">  S 3.3</t>
  </si>
  <si>
    <t xml:space="preserve"> Cowardin plant classes</t>
  </si>
  <si>
    <t xml:space="preserve"> Hydroperiods</t>
  </si>
  <si>
    <r>
      <t xml:space="preserve"> Location of outlet (</t>
    </r>
    <r>
      <rPr>
        <i/>
        <sz val="10"/>
        <color theme="1"/>
        <rFont val="Arial"/>
        <family val="2"/>
      </rPr>
      <t>can be added to map of hydroperiods</t>
    </r>
    <r>
      <rPr>
        <sz val="10"/>
        <color theme="1"/>
        <rFont val="Arial"/>
        <family val="2"/>
      </rPr>
      <t>)</t>
    </r>
  </si>
  <si>
    <r>
      <t xml:space="preserve"> Boundary of area within 150 ft of the wetland (</t>
    </r>
    <r>
      <rPr>
        <i/>
        <sz val="10"/>
        <color theme="1"/>
        <rFont val="Arial"/>
        <family val="2"/>
      </rPr>
      <t>can be added to another figure</t>
    </r>
    <r>
      <rPr>
        <sz val="10"/>
        <color theme="1"/>
        <rFont val="Arial"/>
        <family val="2"/>
      </rPr>
      <t>)</t>
    </r>
  </si>
  <si>
    <t xml:space="preserve"> Map of the contributing basin</t>
  </si>
  <si>
    <t xml:space="preserve"> 1 km Polygon: Area that extends 1 km from entire wetland edge - including</t>
  </si>
  <si>
    <t xml:space="preserve"> polygons for accessible habitat and undisturbed habitat</t>
  </si>
  <si>
    <t xml:space="preserve"> Screen capture of map of 303(d) listed waters in basin (from Ecology website)</t>
  </si>
  <si>
    <t xml:space="preserve"> Screen capture of list of TMDLs for WRIA in which unit is found (from web)</t>
  </si>
  <si>
    <t xml:space="preserve"> Map of:</t>
  </si>
  <si>
    <t xml:space="preserve"> Maps and Figures required to answer questions correctly for </t>
  </si>
  <si>
    <t xml:space="preserve"> Western Washington</t>
  </si>
  <si>
    <t xml:space="preserve"> Ponded depressions</t>
  </si>
  <si>
    <t xml:space="preserve"> Plant cover of trees, shrubs, and herbaceous plants</t>
  </si>
  <si>
    <r>
      <t xml:space="preserve"> Width of unit  vs. width of stream (</t>
    </r>
    <r>
      <rPr>
        <i/>
        <sz val="10"/>
        <color theme="1"/>
        <rFont val="Arial"/>
        <family val="2"/>
      </rPr>
      <t>can be added to another figure</t>
    </r>
    <r>
      <rPr>
        <sz val="10"/>
        <color theme="1"/>
        <rFont val="Arial"/>
        <family val="2"/>
      </rPr>
      <t>)</t>
    </r>
  </si>
  <si>
    <r>
      <t xml:space="preserve"> Plant cover of </t>
    </r>
    <r>
      <rPr>
        <b/>
        <sz val="10"/>
        <color theme="1"/>
        <rFont val="Arial"/>
        <family val="2"/>
      </rPr>
      <t>dense</t>
    </r>
    <r>
      <rPr>
        <sz val="10"/>
        <color theme="1"/>
        <rFont val="Arial"/>
        <family val="2"/>
      </rPr>
      <t xml:space="preserve"> trees, shrubs, and herbaceous plants</t>
    </r>
  </si>
  <si>
    <r>
      <t xml:space="preserve"> Plant cover of </t>
    </r>
    <r>
      <rPr>
        <b/>
        <sz val="10"/>
        <color theme="1"/>
        <rFont val="Arial"/>
        <family val="2"/>
      </rPr>
      <t xml:space="preserve">dense, rigid </t>
    </r>
    <r>
      <rPr>
        <sz val="10"/>
        <color theme="1"/>
        <rFont val="Arial"/>
        <family val="2"/>
      </rPr>
      <t xml:space="preserve"> trees, shrubs, and herbaceous plants</t>
    </r>
  </si>
  <si>
    <r>
      <t xml:space="preserve"> (</t>
    </r>
    <r>
      <rPr>
        <i/>
        <sz val="10"/>
        <color theme="1"/>
        <rFont val="Arial"/>
        <family val="2"/>
      </rPr>
      <t>can be added to another figure</t>
    </r>
    <r>
      <rPr>
        <sz val="10"/>
        <color theme="1"/>
        <rFont val="Arial"/>
        <family val="2"/>
      </rPr>
      <t>)</t>
    </r>
  </si>
  <si>
    <r>
      <rPr>
        <b/>
        <sz val="12"/>
        <color theme="1"/>
        <rFont val="Arial"/>
        <family val="2"/>
      </rPr>
      <t>YES</t>
    </r>
    <r>
      <rPr>
        <sz val="12"/>
        <color theme="1"/>
        <rFont val="Arial"/>
        <family val="2"/>
      </rPr>
      <t xml:space="preserve"> - the wetland class is </t>
    </r>
    <r>
      <rPr>
        <b/>
        <sz val="12"/>
        <color theme="1"/>
        <rFont val="Arial"/>
        <family val="2"/>
      </rPr>
      <t>Tidal Fringe</t>
    </r>
    <r>
      <rPr>
        <sz val="12"/>
        <color theme="1"/>
        <rFont val="Arial"/>
        <family val="2"/>
      </rPr>
      <t xml:space="preserve"> - go to 1.1</t>
    </r>
  </si>
  <si>
    <r>
      <t xml:space="preserve">If your wetland can be classified as a Freshwater Tidal Fringe use the forms for </t>
    </r>
    <r>
      <rPr>
        <b/>
        <i/>
        <sz val="12"/>
        <color theme="1"/>
        <rFont val="Arial"/>
        <family val="2"/>
      </rPr>
      <t>Riverine</t>
    </r>
    <r>
      <rPr>
        <i/>
        <sz val="12"/>
        <color theme="1"/>
        <rFont val="Arial"/>
        <family val="2"/>
      </rPr>
      <t xml:space="preserve"> wetlands. If it is Saltwater Tidal Fringe it is an </t>
    </r>
    <r>
      <rPr>
        <b/>
        <i/>
        <sz val="12"/>
        <color theme="1"/>
        <rFont val="Arial"/>
        <family val="2"/>
      </rPr>
      <t>Estuarine</t>
    </r>
    <r>
      <rPr>
        <i/>
        <sz val="12"/>
        <color theme="1"/>
        <rFont val="Arial"/>
        <family val="2"/>
      </rPr>
      <t xml:space="preserve"> wetland and is not scored. This method </t>
    </r>
    <r>
      <rPr>
        <b/>
        <i/>
        <sz val="12"/>
        <color theme="1"/>
        <rFont val="Arial"/>
        <family val="2"/>
      </rPr>
      <t>cannot</t>
    </r>
    <r>
      <rPr>
        <i/>
        <sz val="12"/>
        <color theme="1"/>
        <rFont val="Arial"/>
        <family val="2"/>
      </rPr>
      <t xml:space="preserve"> be used to score functions for estuarine wetlands.</t>
    </r>
  </si>
  <si>
    <r>
      <t xml:space="preserve">If your wetland can be classified as a Flats wetland, use the form for </t>
    </r>
    <r>
      <rPr>
        <b/>
        <i/>
        <sz val="12"/>
        <color theme="1"/>
        <rFont val="Arial"/>
        <family val="2"/>
      </rPr>
      <t xml:space="preserve">Depressional </t>
    </r>
    <r>
      <rPr>
        <i/>
        <sz val="12"/>
        <color theme="1"/>
        <rFont val="Arial"/>
        <family val="2"/>
      </rPr>
      <t>wetlands.</t>
    </r>
  </si>
  <si>
    <r>
      <t xml:space="preserve">3. Does the entire wetland unit </t>
    </r>
    <r>
      <rPr>
        <b/>
        <sz val="12"/>
        <color theme="1"/>
        <rFont val="Arial"/>
        <family val="2"/>
      </rPr>
      <t>meet all</t>
    </r>
    <r>
      <rPr>
        <sz val="12"/>
        <color theme="1"/>
        <rFont val="Arial"/>
        <family val="2"/>
      </rPr>
      <t xml:space="preserve"> of the following criteria?</t>
    </r>
  </si>
  <si>
    <r>
      <t>YES</t>
    </r>
    <r>
      <rPr>
        <sz val="12"/>
        <color theme="1"/>
        <rFont val="Arial"/>
        <family val="2"/>
      </rPr>
      <t xml:space="preserve"> - The wetland class is</t>
    </r>
    <r>
      <rPr>
        <b/>
        <sz val="12"/>
        <color theme="1"/>
        <rFont val="Arial"/>
        <family val="2"/>
      </rPr>
      <t xml:space="preserve"> Lake Fringe</t>
    </r>
    <r>
      <rPr>
        <sz val="12"/>
        <color theme="1"/>
        <rFont val="Arial"/>
        <family val="2"/>
      </rPr>
      <t xml:space="preserve"> (Lacustrine Fringe)</t>
    </r>
  </si>
  <si>
    <r>
      <t xml:space="preserve">4. Does the entire wetland unit </t>
    </r>
    <r>
      <rPr>
        <b/>
        <sz val="12"/>
        <color theme="1"/>
        <rFont val="Arial"/>
        <family val="2"/>
      </rPr>
      <t>meet all</t>
    </r>
    <r>
      <rPr>
        <sz val="12"/>
        <color theme="1"/>
        <rFont val="Arial"/>
        <family val="2"/>
      </rPr>
      <t xml:space="preserve"> of the following criteria?</t>
    </r>
  </si>
  <si>
    <r>
      <t>The wetland is on a slope (</t>
    </r>
    <r>
      <rPr>
        <i/>
        <sz val="12"/>
        <color theme="1"/>
        <rFont val="Arial"/>
        <family val="2"/>
      </rPr>
      <t>slope can be very gradual</t>
    </r>
    <r>
      <rPr>
        <sz val="12"/>
        <color theme="1"/>
        <rFont val="Arial"/>
        <family val="2"/>
      </rPr>
      <t>),</t>
    </r>
  </si>
  <si>
    <r>
      <t xml:space="preserve">The water leaves the wetland </t>
    </r>
    <r>
      <rPr>
        <b/>
        <sz val="12"/>
        <color theme="1"/>
        <rFont val="Arial"/>
        <family val="2"/>
      </rPr>
      <t>without being impounded.</t>
    </r>
  </si>
  <si>
    <r>
      <t>YES</t>
    </r>
    <r>
      <rPr>
        <sz val="12"/>
        <color theme="1"/>
        <rFont val="Arial"/>
        <family val="2"/>
      </rPr>
      <t xml:space="preserve"> - The wetland class is</t>
    </r>
    <r>
      <rPr>
        <b/>
        <sz val="12"/>
        <color theme="1"/>
        <rFont val="Arial"/>
        <family val="2"/>
      </rPr>
      <t xml:space="preserve"> Slope</t>
    </r>
  </si>
  <si>
    <r>
      <rPr>
        <b/>
        <sz val="12"/>
        <color theme="1"/>
        <rFont val="Arial"/>
        <family val="2"/>
      </rPr>
      <t>NOTE</t>
    </r>
    <r>
      <rPr>
        <sz val="12"/>
        <color theme="1"/>
        <rFont val="Arial"/>
        <family val="2"/>
      </rPr>
      <t>: Surface water does not pond in these type of wetlands except occasionally in very small and shallow depressions or behind hummocks (depressions are usually &lt;3 ft diameter and less than 1 ft deep).</t>
    </r>
  </si>
  <si>
    <r>
      <t>YES</t>
    </r>
    <r>
      <rPr>
        <sz val="12"/>
        <color theme="1"/>
        <rFont val="Arial"/>
        <family val="2"/>
      </rPr>
      <t xml:space="preserve"> - The wetland class is</t>
    </r>
    <r>
      <rPr>
        <b/>
        <sz val="12"/>
        <color theme="1"/>
        <rFont val="Arial"/>
        <family val="2"/>
      </rPr>
      <t xml:space="preserve"> Riverine</t>
    </r>
  </si>
  <si>
    <r>
      <rPr>
        <b/>
        <sz val="12"/>
        <color theme="1"/>
        <rFont val="Arial"/>
        <family val="2"/>
      </rPr>
      <t>NOTE</t>
    </r>
    <r>
      <rPr>
        <sz val="12"/>
        <color theme="1"/>
        <rFont val="Arial"/>
        <family val="2"/>
      </rPr>
      <t>: The Riverine unit can contain depressions that are filled with water when the river is not flooding.</t>
    </r>
  </si>
  <si>
    <t>NO - go to 4</t>
  </si>
  <si>
    <r>
      <t xml:space="preserve">6. Is the entire wetland unit in a topographic depression in which water ponds, or is saturated to the surface, at some time during the year? </t>
    </r>
    <r>
      <rPr>
        <i/>
        <sz val="12"/>
        <color theme="1"/>
        <rFont val="Arial"/>
        <family val="2"/>
      </rPr>
      <t>This means that any outlet, if present, is higher than the interior of the wetland.</t>
    </r>
  </si>
  <si>
    <r>
      <t>YES</t>
    </r>
    <r>
      <rPr>
        <sz val="12"/>
        <color theme="1"/>
        <rFont val="Arial"/>
        <family val="2"/>
      </rPr>
      <t xml:space="preserve"> - The wetland class is</t>
    </r>
    <r>
      <rPr>
        <b/>
        <sz val="12"/>
        <color theme="1"/>
        <rFont val="Arial"/>
        <family val="2"/>
      </rPr>
      <t xml:space="preserve"> Depressional</t>
    </r>
  </si>
  <si>
    <r>
      <rPr>
        <b/>
        <sz val="12"/>
        <color theme="1"/>
        <rFont val="Arial"/>
        <family val="2"/>
      </rPr>
      <t>NOTE</t>
    </r>
    <r>
      <rPr>
        <sz val="12"/>
        <color theme="1"/>
        <rFont val="Arial"/>
        <family val="2"/>
      </rPr>
      <t>: Use this table only if the class that is recommended in the second column represents 10% or more of the total area of the wetland unit being rated. If the area of the HGM class listed in column 2 is less than 10% of the unit; classify the wetland using the class that represents more than 90% of the total area.</t>
    </r>
  </si>
  <si>
    <r>
      <t xml:space="preserve">If you are still unable to determine which of the above criteria apply to your wetland, or if you have </t>
    </r>
    <r>
      <rPr>
        <b/>
        <i/>
        <sz val="12"/>
        <color theme="1"/>
        <rFont val="Arial"/>
        <family val="2"/>
      </rPr>
      <t>more than 2 HGM classes</t>
    </r>
    <r>
      <rPr>
        <i/>
        <sz val="12"/>
        <color theme="1"/>
        <rFont val="Arial"/>
        <family val="2"/>
      </rPr>
      <t xml:space="preserve"> within a wetland boundary, classify the wetland as Depressional for the rating.</t>
    </r>
  </si>
  <si>
    <r>
      <rPr>
        <i/>
        <sz val="12"/>
        <color theme="1"/>
        <rFont val="Arial"/>
        <family val="2"/>
      </rPr>
      <t>If the unit has a Forested class, check if</t>
    </r>
    <r>
      <rPr>
        <sz val="12"/>
        <color theme="1"/>
        <rFont val="Arial"/>
        <family val="2"/>
      </rPr>
      <t>:</t>
    </r>
  </si>
  <si>
    <r>
      <t>Decide from the diagrams below whether interspersion among Cowardin plants classes (described in H 1.1), or the classes and unvegetated areas (can include open water or mudflats) is high, moderate, low, or none.</t>
    </r>
    <r>
      <rPr>
        <i/>
        <sz val="12"/>
        <color theme="1"/>
        <rFont val="Arial"/>
        <family val="2"/>
      </rPr>
      <t xml:space="preserve"> If you have four or more plant classes or three classes and open water, the rating is always high.</t>
    </r>
  </si>
  <si>
    <r>
      <rPr>
        <b/>
        <sz val="12"/>
        <color theme="1"/>
        <rFont val="Arial"/>
        <family val="2"/>
      </rPr>
      <t>None</t>
    </r>
    <r>
      <rPr>
        <sz val="12"/>
        <color theme="1"/>
        <rFont val="Arial"/>
        <family val="2"/>
      </rPr>
      <t xml:space="preserve"> = 0 points</t>
    </r>
  </si>
  <si>
    <r>
      <rPr>
        <b/>
        <sz val="12"/>
        <color theme="1"/>
        <rFont val="Arial"/>
        <family val="2"/>
      </rPr>
      <t>Low</t>
    </r>
    <r>
      <rPr>
        <sz val="12"/>
        <color theme="1"/>
        <rFont val="Arial"/>
        <family val="2"/>
      </rPr>
      <t xml:space="preserve"> = 1 point</t>
    </r>
  </si>
  <si>
    <r>
      <rPr>
        <b/>
        <sz val="12"/>
        <color theme="1"/>
        <rFont val="Arial"/>
        <family val="2"/>
      </rPr>
      <t>Moderate</t>
    </r>
    <r>
      <rPr>
        <sz val="12"/>
        <color theme="1"/>
        <rFont val="Arial"/>
        <family val="2"/>
      </rPr>
      <t xml:space="preserve"> = 2 points</t>
    </r>
  </si>
  <si>
    <r>
      <t>Check the types of water regimes (hydroperiods) present within the wetland. The water regime has to cover more than 10% of the wetland or ¼ ac to count (</t>
    </r>
    <r>
      <rPr>
        <i/>
        <sz val="12"/>
        <color theme="1"/>
        <rFont val="Arial"/>
        <family val="2"/>
      </rPr>
      <t>see text for descriptions of hydroperiods</t>
    </r>
    <r>
      <rPr>
        <sz val="12"/>
        <color theme="1"/>
        <rFont val="Arial"/>
        <family val="2"/>
      </rPr>
      <t>).</t>
    </r>
  </si>
  <si>
    <r>
      <t xml:space="preserve">Check the habitat features that are present in the wetland. </t>
    </r>
    <r>
      <rPr>
        <i/>
        <sz val="12"/>
        <color theme="1"/>
        <rFont val="Arial"/>
        <family val="2"/>
      </rPr>
      <t>The number of checks is the number of points.</t>
    </r>
  </si>
  <si>
    <r>
      <t>Stable steep banks of fine material that might be used by beaver or muskrat for denning (&gt; 30 degree slope) OR signs of recent beaver activity are present (</t>
    </r>
    <r>
      <rPr>
        <i/>
        <sz val="12"/>
        <color theme="1"/>
        <rFont val="Arial"/>
        <family val="2"/>
      </rPr>
      <t>cut shrubs or trees that have not yet weathered where wood is exposed</t>
    </r>
    <r>
      <rPr>
        <sz val="12"/>
        <color theme="1"/>
        <rFont val="Arial"/>
        <family val="2"/>
      </rPr>
      <t>)</t>
    </r>
  </si>
  <si>
    <r>
      <t>At least ¼ ac of thin-stemmed persistent plants or woody branches are present in areas that are permanently or seasonally inundated (</t>
    </r>
    <r>
      <rPr>
        <i/>
        <sz val="12"/>
        <color theme="1"/>
        <rFont val="Arial"/>
        <family val="2"/>
      </rPr>
      <t>structures for egg-laying by amphibians</t>
    </r>
    <r>
      <rPr>
        <sz val="12"/>
        <color theme="1"/>
        <rFont val="Arial"/>
        <family val="2"/>
      </rPr>
      <t>)</t>
    </r>
  </si>
  <si>
    <r>
      <t>Invasive plants cover less than 25% of the wetland area in every stratum of plants (</t>
    </r>
    <r>
      <rPr>
        <i/>
        <sz val="12"/>
        <color theme="1"/>
        <rFont val="Arial"/>
        <family val="2"/>
      </rPr>
      <t>see H 1.1 for list of strata</t>
    </r>
    <r>
      <rPr>
        <sz val="12"/>
        <color theme="1"/>
        <rFont val="Arial"/>
        <family val="2"/>
      </rPr>
      <t>)</t>
    </r>
  </si>
  <si>
    <r>
      <rPr>
        <sz val="12"/>
        <color theme="1"/>
        <rFont val="Calibri"/>
        <family val="2"/>
      </rPr>
      <t>≤</t>
    </r>
    <r>
      <rPr>
        <sz val="12"/>
        <color theme="1"/>
        <rFont val="Arial"/>
        <family val="2"/>
      </rPr>
      <t xml:space="preserve"> 50% of 1km Polygon is high intensity</t>
    </r>
  </si>
  <si>
    <r>
      <t xml:space="preserve">H 3.1. Does the site provide habitat for species valued in laws, regulations, or policies? </t>
    </r>
    <r>
      <rPr>
        <i/>
        <sz val="12"/>
        <color theme="1"/>
        <rFont val="Arial"/>
        <family val="2"/>
      </rPr>
      <t>Choose only the highest score that applies to the wetland being rated</t>
    </r>
    <r>
      <rPr>
        <sz val="12"/>
        <color theme="1"/>
        <rFont val="Arial"/>
        <family val="2"/>
      </rPr>
      <t>.</t>
    </r>
  </si>
  <si>
    <r>
      <t xml:space="preserve">Count how many of the following priority habitats are within 330 ft (100 m) of the wetland unit: </t>
    </r>
    <r>
      <rPr>
        <b/>
        <i/>
        <sz val="12"/>
        <color theme="1"/>
        <rFont val="Arial"/>
        <family val="2"/>
      </rPr>
      <t>NOTE</t>
    </r>
    <r>
      <rPr>
        <i/>
        <sz val="12"/>
        <color theme="1"/>
        <rFont val="Arial"/>
        <family val="2"/>
      </rPr>
      <t>: This question is independent of the land use between the wetland unit and the priority habitat.</t>
    </r>
  </si>
  <si>
    <r>
      <rPr>
        <b/>
        <sz val="12"/>
        <color theme="1"/>
        <rFont val="Arial"/>
        <family val="2"/>
      </rPr>
      <t>Aspen Stands</t>
    </r>
    <r>
      <rPr>
        <sz val="12"/>
        <color theme="1"/>
        <rFont val="Arial"/>
        <family val="2"/>
      </rPr>
      <t>: Pure or mixed stands of aspen greater than 1 ac (0.4 ha).</t>
    </r>
  </si>
  <si>
    <r>
      <rPr>
        <b/>
        <sz val="12"/>
        <color theme="1"/>
        <rFont val="Arial"/>
        <family val="2"/>
      </rPr>
      <t>Biodiversity Areas and Corridors</t>
    </r>
    <r>
      <rPr>
        <sz val="12"/>
        <color theme="1"/>
        <rFont val="Arial"/>
        <family val="2"/>
      </rPr>
      <t>: Areas of habitat that are relatively important to various species of native fish and wildlife (</t>
    </r>
    <r>
      <rPr>
        <i/>
        <sz val="12"/>
        <color theme="1"/>
        <rFont val="Arial"/>
        <family val="2"/>
      </rPr>
      <t>full descriptions in WDFW PHS report</t>
    </r>
    <r>
      <rPr>
        <sz val="12"/>
        <color theme="1"/>
        <rFont val="Arial"/>
        <family val="2"/>
      </rPr>
      <t>).</t>
    </r>
  </si>
  <si>
    <r>
      <rPr>
        <b/>
        <sz val="12"/>
        <color theme="1"/>
        <rFont val="Arial"/>
        <family val="2"/>
      </rPr>
      <t>Herbaceous Balds</t>
    </r>
    <r>
      <rPr>
        <sz val="12"/>
        <color theme="1"/>
        <rFont val="Arial"/>
        <family val="2"/>
      </rPr>
      <t>: Variable size patches of grass and forbs on shallow soils over bedrock.</t>
    </r>
  </si>
  <si>
    <r>
      <rPr>
        <b/>
        <sz val="12"/>
        <color theme="1"/>
        <rFont val="Arial"/>
        <family val="2"/>
      </rPr>
      <t>Oregon White Oak</t>
    </r>
    <r>
      <rPr>
        <sz val="12"/>
        <color theme="1"/>
        <rFont val="Arial"/>
        <family val="2"/>
      </rPr>
      <t>: Woodland stands of pure oak or oak/conifer associations where canopy coverage of the oak component is important (</t>
    </r>
    <r>
      <rPr>
        <i/>
        <sz val="12"/>
        <color theme="1"/>
        <rFont val="Arial"/>
        <family val="2"/>
      </rPr>
      <t>full descriptions in WDFW PHS report p. 158 – see web link above</t>
    </r>
    <r>
      <rPr>
        <sz val="12"/>
        <color theme="1"/>
        <rFont val="Arial"/>
        <family val="2"/>
      </rPr>
      <t>).</t>
    </r>
  </si>
  <si>
    <r>
      <rPr>
        <b/>
        <sz val="12"/>
        <color theme="1"/>
        <rFont val="Arial"/>
        <family val="2"/>
      </rPr>
      <t>Riparian</t>
    </r>
    <r>
      <rPr>
        <sz val="12"/>
        <color theme="1"/>
        <rFont val="Arial"/>
        <family val="2"/>
      </rPr>
      <t>: The area adjacent to aquatic systems with flowing water that contains elements of both aquatic and terrestrial ecosystems which mutually influence each other.</t>
    </r>
  </si>
  <si>
    <r>
      <rPr>
        <b/>
        <sz val="12"/>
        <color theme="1"/>
        <rFont val="Arial"/>
        <family val="2"/>
      </rPr>
      <t>Westside Prairies</t>
    </r>
    <r>
      <rPr>
        <sz val="12"/>
        <color theme="1"/>
        <rFont val="Arial"/>
        <family val="2"/>
      </rPr>
      <t>: Herbaceous, non-forested plant communities that can either take the form of a dry prairie or a wet prairie (</t>
    </r>
    <r>
      <rPr>
        <i/>
        <sz val="12"/>
        <color theme="1"/>
        <rFont val="Arial"/>
        <family val="2"/>
      </rPr>
      <t>full descriptions in WDFW PHS report p. 161 – see web link above</t>
    </r>
    <r>
      <rPr>
        <sz val="12"/>
        <color theme="1"/>
        <rFont val="Arial"/>
        <family val="2"/>
      </rPr>
      <t>).</t>
    </r>
  </si>
  <si>
    <r>
      <rPr>
        <b/>
        <sz val="12"/>
        <color theme="1"/>
        <rFont val="Arial"/>
        <family val="2"/>
      </rPr>
      <t>Instream</t>
    </r>
    <r>
      <rPr>
        <sz val="12"/>
        <color theme="1"/>
        <rFont val="Arial"/>
        <family val="2"/>
      </rPr>
      <t>: The combination of physical, biological, and chemical processes and conditions that interact to provide functional life history requirements for instream fish and wildlife resources.</t>
    </r>
  </si>
  <si>
    <r>
      <rPr>
        <b/>
        <sz val="12"/>
        <color theme="1"/>
        <rFont val="Arial"/>
        <family val="2"/>
      </rPr>
      <t>Nearshore</t>
    </r>
    <r>
      <rPr>
        <sz val="12"/>
        <color theme="1"/>
        <rFont val="Arial"/>
        <family val="2"/>
      </rPr>
      <t>: Relatively undisturbed nearshore habitats. These include Coastal Nearshore, Open Coast Nearshore, and Puget Sound Nearshore. (</t>
    </r>
    <r>
      <rPr>
        <i/>
        <sz val="12"/>
        <color theme="1"/>
        <rFont val="Arial"/>
        <family val="2"/>
      </rPr>
      <t>full descriptions of habitats and the definition of relatively undisturbed are in WDFW report – see web link on previous page</t>
    </r>
    <r>
      <rPr>
        <sz val="12"/>
        <color theme="1"/>
        <rFont val="Arial"/>
        <family val="2"/>
      </rPr>
      <t>).</t>
    </r>
  </si>
  <si>
    <r>
      <rPr>
        <b/>
        <sz val="12"/>
        <color theme="1"/>
        <rFont val="Arial"/>
        <family val="2"/>
      </rPr>
      <t>Caves</t>
    </r>
    <r>
      <rPr>
        <sz val="12"/>
        <color theme="1"/>
        <rFont val="Arial"/>
        <family val="2"/>
      </rPr>
      <t>: A naturally occurring cavity, recess, void, or system of interconnected passages under the earth in soils, rock, ice, or other geological formations and is large enough to contain a human.</t>
    </r>
  </si>
  <si>
    <r>
      <rPr>
        <b/>
        <sz val="12"/>
        <color theme="1"/>
        <rFont val="Arial"/>
        <family val="2"/>
      </rPr>
      <t>Cliffs</t>
    </r>
    <r>
      <rPr>
        <sz val="12"/>
        <color theme="1"/>
        <rFont val="Arial"/>
        <family val="2"/>
      </rPr>
      <t>: Greater than 25 ft (7.6 m) high and occurring below 5000 ft elevation.</t>
    </r>
  </si>
  <si>
    <r>
      <rPr>
        <b/>
        <sz val="12"/>
        <color theme="1"/>
        <rFont val="Arial"/>
        <family val="2"/>
      </rPr>
      <t>Talus</t>
    </r>
    <r>
      <rPr>
        <sz val="12"/>
        <color theme="1"/>
        <rFont val="Arial"/>
        <family val="2"/>
      </rPr>
      <t>: Homogenous areas of rock rubble ranging in average size 0.5 - 6.5 ft (0.15 - 2.0 m), composed of basalt, andesite, and/or sedimentary rock, including riprap slides and mine tailings. May be associated with cliffs.</t>
    </r>
  </si>
  <si>
    <r>
      <rPr>
        <b/>
        <sz val="12"/>
        <color theme="1"/>
        <rFont val="Arial"/>
        <family val="2"/>
      </rPr>
      <t>Snags and Logs</t>
    </r>
    <r>
      <rPr>
        <sz val="12"/>
        <color theme="1"/>
        <rFont val="Arial"/>
        <family val="2"/>
      </rPr>
      <t>: Trees are considered snags if they are dead or dying and exhibit sufficient decay characteristics to enable cavity excavation/use by wildlife. Priority snags have a diameter at breast height of &gt; 20 in (51 cm) in western Washington and are &gt; 6.5 ft (2 m) in height. Priority logs are &gt; 12 in (30 cm) in diameter at the largest end, and &gt; 20 ft (6 m) long.</t>
    </r>
  </si>
  <si>
    <r>
      <rPr>
        <b/>
        <sz val="12"/>
        <color theme="1"/>
        <rFont val="Arial"/>
        <family val="2"/>
      </rPr>
      <t>Note</t>
    </r>
    <r>
      <rPr>
        <sz val="12"/>
        <color theme="1"/>
        <rFont val="Arial"/>
        <family val="2"/>
      </rPr>
      <t>: All vegetated wetlands are by definition a priority habitat but are not included in this list because they are addressed elsewhere.</t>
    </r>
  </si>
  <si>
    <r>
      <t xml:space="preserve">Yes - Go to </t>
    </r>
    <r>
      <rPr>
        <b/>
        <sz val="12"/>
        <color theme="1"/>
        <rFont val="Arial"/>
        <family val="2"/>
      </rPr>
      <t>SC 1.1</t>
    </r>
  </si>
  <si>
    <r>
      <t xml:space="preserve">No = </t>
    </r>
    <r>
      <rPr>
        <b/>
        <sz val="12"/>
        <color theme="1"/>
        <rFont val="Arial"/>
        <family val="2"/>
      </rPr>
      <t>Not an estuarine wetland</t>
    </r>
  </si>
  <si>
    <r>
      <t>Yes =</t>
    </r>
    <r>
      <rPr>
        <b/>
        <sz val="12"/>
        <color theme="1"/>
        <rFont val="Arial"/>
        <family val="2"/>
      </rPr>
      <t xml:space="preserve"> Category</t>
    </r>
    <r>
      <rPr>
        <b/>
        <sz val="12"/>
        <color theme="1"/>
        <rFont val="Cambria"/>
        <family val="1"/>
        <scheme val="major"/>
      </rPr>
      <t xml:space="preserve"> I</t>
    </r>
  </si>
  <si>
    <r>
      <t xml:space="preserve">No - Go to </t>
    </r>
    <r>
      <rPr>
        <b/>
        <sz val="12"/>
        <color theme="1"/>
        <rFont val="Arial"/>
        <family val="2"/>
      </rPr>
      <t>SC 1.2</t>
    </r>
  </si>
  <si>
    <r>
      <t xml:space="preserve">The wetland is relatively undisturbed (has no diking, ditching, filling, cultivation, grazing, and has less than 10% cover of non-native plant species. (If non-native species are </t>
    </r>
    <r>
      <rPr>
        <i/>
        <sz val="12"/>
        <color theme="1"/>
        <rFont val="Arial"/>
        <family val="2"/>
      </rPr>
      <t>Spartina</t>
    </r>
    <r>
      <rPr>
        <sz val="12"/>
        <color theme="1"/>
        <rFont val="Arial"/>
        <family val="2"/>
      </rPr>
      <t>, see page 25)</t>
    </r>
  </si>
  <si>
    <r>
      <t>Yes =</t>
    </r>
    <r>
      <rPr>
        <b/>
        <sz val="12"/>
        <color theme="1"/>
        <rFont val="Arial"/>
        <family val="2"/>
      </rPr>
      <t xml:space="preserve"> Category </t>
    </r>
    <r>
      <rPr>
        <b/>
        <sz val="12"/>
        <color theme="1"/>
        <rFont val="Cambria"/>
        <family val="1"/>
        <scheme val="major"/>
      </rPr>
      <t>I</t>
    </r>
  </si>
  <si>
    <r>
      <t xml:space="preserve">No = </t>
    </r>
    <r>
      <rPr>
        <b/>
        <sz val="12"/>
        <color theme="1"/>
        <rFont val="Arial"/>
        <family val="2"/>
      </rPr>
      <t xml:space="preserve">Category </t>
    </r>
    <r>
      <rPr>
        <b/>
        <sz val="12"/>
        <color theme="1"/>
        <rFont val="Cambria"/>
        <family val="1"/>
        <scheme val="major"/>
      </rPr>
      <t>II</t>
    </r>
  </si>
  <si>
    <r>
      <t xml:space="preserve">Yes - Go to </t>
    </r>
    <r>
      <rPr>
        <b/>
        <sz val="12"/>
        <color theme="1"/>
        <rFont val="Arial"/>
        <family val="2"/>
      </rPr>
      <t>SC 2.2</t>
    </r>
  </si>
  <si>
    <r>
      <t xml:space="preserve">No - Go to </t>
    </r>
    <r>
      <rPr>
        <b/>
        <sz val="12"/>
        <color theme="1"/>
        <rFont val="Arial"/>
        <family val="2"/>
      </rPr>
      <t>SC 2.3</t>
    </r>
  </si>
  <si>
    <r>
      <t>No =</t>
    </r>
    <r>
      <rPr>
        <b/>
        <sz val="12"/>
        <color theme="1"/>
        <rFont val="Arial"/>
        <family val="2"/>
      </rPr>
      <t xml:space="preserve"> Not WHCV</t>
    </r>
  </si>
  <si>
    <r>
      <t>Yes -</t>
    </r>
    <r>
      <rPr>
        <b/>
        <sz val="12"/>
        <color theme="1"/>
        <rFont val="Arial"/>
        <family val="2"/>
      </rPr>
      <t xml:space="preserve"> Contact WNHP/WDNR and to  SC 2.4</t>
    </r>
  </si>
  <si>
    <r>
      <t xml:space="preserve">Does the wetland (or any part of the unit) meet both the criteria for soils and vegetation in bogs? </t>
    </r>
    <r>
      <rPr>
        <i/>
        <sz val="12"/>
        <color theme="1"/>
        <rFont val="Arial"/>
        <family val="2"/>
      </rPr>
      <t xml:space="preserve">Use the key below. </t>
    </r>
    <r>
      <rPr>
        <b/>
        <i/>
        <sz val="12"/>
        <color theme="1"/>
        <rFont val="Arial"/>
        <family val="2"/>
      </rPr>
      <t>If you answer YES you will still need to rate the wetland based on its functions</t>
    </r>
    <r>
      <rPr>
        <i/>
        <sz val="12"/>
        <color theme="1"/>
        <rFont val="Arial"/>
        <family val="2"/>
      </rPr>
      <t>.</t>
    </r>
  </si>
  <si>
    <r>
      <t xml:space="preserve">Yes - Go to </t>
    </r>
    <r>
      <rPr>
        <b/>
        <sz val="12"/>
        <color theme="1"/>
        <rFont val="Arial"/>
        <family val="2"/>
      </rPr>
      <t>SC 3.3</t>
    </r>
  </si>
  <si>
    <r>
      <t xml:space="preserve">No - Go to </t>
    </r>
    <r>
      <rPr>
        <b/>
        <sz val="12"/>
        <color theme="1"/>
        <rFont val="Arial"/>
        <family val="2"/>
      </rPr>
      <t>SC 3.2</t>
    </r>
  </si>
  <si>
    <r>
      <t xml:space="preserve">No = </t>
    </r>
    <r>
      <rPr>
        <b/>
        <sz val="12"/>
        <color theme="1"/>
        <rFont val="Arial"/>
        <family val="2"/>
      </rPr>
      <t>Is not a bog</t>
    </r>
  </si>
  <si>
    <r>
      <t>Yes =</t>
    </r>
    <r>
      <rPr>
        <b/>
        <sz val="12"/>
        <color theme="1"/>
        <rFont val="Arial"/>
        <family val="2"/>
      </rPr>
      <t xml:space="preserve"> Is a Category</t>
    </r>
    <r>
      <rPr>
        <b/>
        <sz val="12"/>
        <color theme="1"/>
        <rFont val="Cambria"/>
        <family val="1"/>
        <scheme val="major"/>
      </rPr>
      <t xml:space="preserve"> I</t>
    </r>
    <r>
      <rPr>
        <b/>
        <sz val="12"/>
        <color theme="1"/>
        <rFont val="Arial"/>
        <family val="2"/>
      </rPr>
      <t xml:space="preserve"> bog</t>
    </r>
  </si>
  <si>
    <r>
      <t xml:space="preserve">No - Go to </t>
    </r>
    <r>
      <rPr>
        <b/>
        <sz val="12"/>
        <color theme="1"/>
        <rFont val="Arial"/>
        <family val="2"/>
      </rPr>
      <t>SC 3.4</t>
    </r>
  </si>
  <si>
    <r>
      <rPr>
        <b/>
        <sz val="12"/>
        <color theme="1"/>
        <rFont val="Arial"/>
        <family val="2"/>
      </rPr>
      <t>NOTE</t>
    </r>
    <r>
      <rPr>
        <sz val="12"/>
        <color theme="1"/>
        <rFont val="Arial"/>
        <family val="2"/>
      </rPr>
      <t>: If you are uncertain about the extent of mosses in the understory, you may substitute that criterion by measuring the pH of the water that seeps into a hole dug at least 16 in deep. If the pH is less than 5.0 and the plant species in Table 4 are present, the wetland is a bog.</t>
    </r>
  </si>
  <si>
    <r>
      <t xml:space="preserve">Does the wetland have at least </t>
    </r>
    <r>
      <rPr>
        <u/>
        <sz val="12"/>
        <color theme="1"/>
        <rFont val="Arial"/>
        <family val="2"/>
      </rPr>
      <t>1 contiguous acre</t>
    </r>
    <r>
      <rPr>
        <sz val="12"/>
        <color theme="1"/>
        <rFont val="Arial"/>
        <family val="2"/>
      </rPr>
      <t xml:space="preserve"> of forest that meets one of these criteria for the WA Department of Fish and Wildlife’s forests as priority habitats?</t>
    </r>
    <r>
      <rPr>
        <b/>
        <i/>
        <sz val="12"/>
        <color theme="1"/>
        <rFont val="Arial"/>
        <family val="2"/>
      </rPr>
      <t xml:space="preserve"> If you answer YES you will still need to rate the wetland based on its functions.</t>
    </r>
  </si>
  <si>
    <r>
      <rPr>
        <b/>
        <sz val="12"/>
        <color theme="1"/>
        <rFont val="Arial"/>
        <family val="2"/>
      </rPr>
      <t>Old-growth forests</t>
    </r>
    <r>
      <rPr>
        <sz val="12"/>
        <color theme="1"/>
        <rFont val="Arial"/>
        <family val="2"/>
      </rPr>
      <t xml:space="preserve"> (west of Cascade crest): Stands of at least two tree species, forming a multi-layered canopy with occasional small openings; with at least 8 trees/ac (20 trees/ha) that are at least 200 years of age OR have a diameter at breast height (dbh) of 32 in (81 cm) or more.</t>
    </r>
  </si>
  <si>
    <r>
      <rPr>
        <b/>
        <sz val="12"/>
        <color theme="1"/>
        <rFont val="Arial"/>
        <family val="2"/>
      </rPr>
      <t xml:space="preserve">Mature forests </t>
    </r>
    <r>
      <rPr>
        <sz val="12"/>
        <color theme="1"/>
        <rFont val="Arial"/>
        <family val="2"/>
      </rPr>
      <t>(west of the Cascade Crest): Stands where the largest trees are 80- 200 years old OR the species that make up the canopy have an average diameter (dbh) exceeding 21 in (53 cm).</t>
    </r>
  </si>
  <si>
    <r>
      <t xml:space="preserve">No = </t>
    </r>
    <r>
      <rPr>
        <b/>
        <sz val="12"/>
        <color theme="1"/>
        <rFont val="Arial"/>
        <family val="2"/>
      </rPr>
      <t>Not a forested wetland for this section</t>
    </r>
  </si>
  <si>
    <r>
      <t>The lagoon in which the wetland is located contains ponded water that is saline or brackish (&gt; 0.5 ppt) during most of the year in at least a portion of the lagoon (</t>
    </r>
    <r>
      <rPr>
        <i/>
        <sz val="12"/>
        <color theme="1"/>
        <rFont val="Arial"/>
        <family val="2"/>
      </rPr>
      <t>needs to be measured near the bottom</t>
    </r>
    <r>
      <rPr>
        <sz val="12"/>
        <color theme="1"/>
        <rFont val="Arial"/>
        <family val="2"/>
      </rPr>
      <t>)</t>
    </r>
  </si>
  <si>
    <r>
      <t>Yes -</t>
    </r>
    <r>
      <rPr>
        <b/>
        <sz val="12"/>
        <color theme="1"/>
        <rFont val="Arial"/>
        <family val="2"/>
      </rPr>
      <t xml:space="preserve"> </t>
    </r>
    <r>
      <rPr>
        <sz val="12"/>
        <color theme="1"/>
        <rFont val="Arial"/>
        <family val="2"/>
      </rPr>
      <t>Go to</t>
    </r>
    <r>
      <rPr>
        <b/>
        <sz val="12"/>
        <color theme="1"/>
        <rFont val="Arial"/>
        <family val="2"/>
      </rPr>
      <t xml:space="preserve"> SC 5.1</t>
    </r>
  </si>
  <si>
    <r>
      <t xml:space="preserve">No = </t>
    </r>
    <r>
      <rPr>
        <b/>
        <sz val="12"/>
        <color theme="1"/>
        <rFont val="Arial"/>
        <family val="2"/>
      </rPr>
      <t>Not a wetland in a coastal lagoon</t>
    </r>
  </si>
  <si>
    <r>
      <t>Is the wetland west of the 1889 line (also called the Western Boundary of Upland Ownership or WBUO)?</t>
    </r>
    <r>
      <rPr>
        <b/>
        <i/>
        <sz val="12"/>
        <color theme="1"/>
        <rFont val="Arial"/>
        <family val="2"/>
      </rPr>
      <t xml:space="preserve"> If you answer yes you will still need to rate the wetland based on its habitat functions.</t>
    </r>
  </si>
  <si>
    <r>
      <t>Yes -</t>
    </r>
    <r>
      <rPr>
        <b/>
        <sz val="12"/>
        <color theme="1"/>
        <rFont val="Arial"/>
        <family val="2"/>
      </rPr>
      <t xml:space="preserve"> </t>
    </r>
    <r>
      <rPr>
        <sz val="12"/>
        <color theme="1"/>
        <rFont val="Arial"/>
        <family val="2"/>
      </rPr>
      <t>Go to</t>
    </r>
    <r>
      <rPr>
        <b/>
        <sz val="12"/>
        <color theme="1"/>
        <rFont val="Arial"/>
        <family val="2"/>
      </rPr>
      <t xml:space="preserve"> SC 6.1</t>
    </r>
  </si>
  <si>
    <r>
      <t xml:space="preserve">No = </t>
    </r>
    <r>
      <rPr>
        <b/>
        <sz val="12"/>
        <color theme="1"/>
        <rFont val="Arial"/>
        <family val="2"/>
      </rPr>
      <t>Not an interdunal wetland for rating</t>
    </r>
  </si>
  <si>
    <r>
      <t>No - Go to</t>
    </r>
    <r>
      <rPr>
        <b/>
        <sz val="12"/>
        <color theme="1"/>
        <rFont val="Arial"/>
        <family val="2"/>
      </rPr>
      <t xml:space="preserve"> SC 6.2</t>
    </r>
  </si>
  <si>
    <r>
      <t>Yes =</t>
    </r>
    <r>
      <rPr>
        <b/>
        <sz val="12"/>
        <color theme="1"/>
        <rFont val="Arial"/>
        <family val="2"/>
      </rPr>
      <t xml:space="preserve"> Category </t>
    </r>
    <r>
      <rPr>
        <b/>
        <sz val="12"/>
        <color theme="1"/>
        <rFont val="Cambria"/>
        <family val="1"/>
        <scheme val="major"/>
      </rPr>
      <t>II</t>
    </r>
  </si>
  <si>
    <r>
      <t>No - Go to</t>
    </r>
    <r>
      <rPr>
        <b/>
        <sz val="12"/>
        <color theme="1"/>
        <rFont val="Arial"/>
        <family val="2"/>
      </rPr>
      <t xml:space="preserve"> SC 6.3</t>
    </r>
  </si>
  <si>
    <r>
      <t>Yes =</t>
    </r>
    <r>
      <rPr>
        <b/>
        <sz val="12"/>
        <color theme="1"/>
        <rFont val="Arial"/>
        <family val="2"/>
      </rPr>
      <t xml:space="preserve"> Category </t>
    </r>
    <r>
      <rPr>
        <b/>
        <sz val="12"/>
        <color theme="1"/>
        <rFont val="Cambria"/>
        <family val="1"/>
        <scheme val="major"/>
      </rPr>
      <t>III</t>
    </r>
  </si>
  <si>
    <r>
      <t xml:space="preserve">No = </t>
    </r>
    <r>
      <rPr>
        <b/>
        <sz val="12"/>
        <color theme="1"/>
        <rFont val="Arial"/>
        <family val="2"/>
      </rPr>
      <t>Category</t>
    </r>
    <r>
      <rPr>
        <b/>
        <sz val="12"/>
        <color theme="1"/>
        <rFont val="Cambria"/>
        <family val="1"/>
        <scheme val="major"/>
      </rPr>
      <t xml:space="preserve"> IV</t>
    </r>
  </si>
  <si>
    <r>
      <t xml:space="preserve">The wetland is larger than </t>
    </r>
    <r>
      <rPr>
        <vertAlign val="superscript"/>
        <sz val="12"/>
        <color theme="1"/>
        <rFont val="Arial"/>
        <family val="2"/>
      </rPr>
      <t>1</t>
    </r>
    <r>
      <rPr>
        <sz val="12"/>
        <color theme="1"/>
        <rFont val="Arial"/>
        <family val="2"/>
      </rPr>
      <t>/</t>
    </r>
    <r>
      <rPr>
        <vertAlign val="subscript"/>
        <sz val="12"/>
        <color theme="1"/>
        <rFont val="Arial"/>
        <family val="2"/>
      </rPr>
      <t>10</t>
    </r>
    <r>
      <rPr>
        <sz val="12"/>
        <color theme="1"/>
        <rFont val="Arial"/>
        <family val="2"/>
      </rPr>
      <t xml:space="preserve"> ac (4350 ft</t>
    </r>
    <r>
      <rPr>
        <vertAlign val="superscript"/>
        <sz val="12"/>
        <color theme="1"/>
        <rFont val="Arial"/>
        <family val="2"/>
      </rPr>
      <t>2</t>
    </r>
    <r>
      <rPr>
        <sz val="12"/>
        <color theme="1"/>
        <rFont val="Arial"/>
        <family val="2"/>
      </rPr>
      <t>)</t>
    </r>
  </si>
  <si>
    <t>(based on functions      or special characteristics       )</t>
  </si>
  <si>
    <r>
      <rPr>
        <sz val="10"/>
        <color theme="1"/>
        <rFont val="Arial"/>
        <family val="2"/>
      </rPr>
      <t xml:space="preserve"> </t>
    </r>
    <r>
      <rPr>
        <u/>
        <sz val="10"/>
        <color theme="1"/>
        <rFont val="Arial"/>
        <family val="2"/>
      </rPr>
      <t>Depressional Wetlands</t>
    </r>
  </si>
  <si>
    <r>
      <rPr>
        <sz val="10"/>
        <color theme="1"/>
        <rFont val="Arial"/>
        <family val="2"/>
      </rPr>
      <t xml:space="preserve"> </t>
    </r>
    <r>
      <rPr>
        <u/>
        <sz val="10"/>
        <color theme="1"/>
        <rFont val="Arial"/>
        <family val="2"/>
      </rPr>
      <t>Riverine Wetlands</t>
    </r>
  </si>
  <si>
    <r>
      <rPr>
        <sz val="10"/>
        <color theme="1"/>
        <rFont val="Arial"/>
        <family val="2"/>
      </rPr>
      <t xml:space="preserve"> </t>
    </r>
    <r>
      <rPr>
        <u/>
        <sz val="10"/>
        <color theme="1"/>
        <rFont val="Arial"/>
        <family val="2"/>
      </rPr>
      <t>Lake Fringe Wetlands</t>
    </r>
  </si>
  <si>
    <r>
      <rPr>
        <sz val="10"/>
        <color theme="1"/>
        <rFont val="Arial"/>
        <family val="2"/>
      </rPr>
      <t xml:space="preserve"> </t>
    </r>
    <r>
      <rPr>
        <u/>
        <sz val="10"/>
        <color theme="1"/>
        <rFont val="Arial"/>
        <family val="2"/>
      </rPr>
      <t>Slope Wetlands</t>
    </r>
  </si>
  <si>
    <t>If hydrologic criteria listed in each question do not apply to the entire unit being rated, you probably have a unit with multiple HGM classes. In this case, identify which hydrologic criteria in questions 1 - 7 apply, and go to Question 8.</t>
  </si>
  <si>
    <r>
      <t>YES</t>
    </r>
    <r>
      <rPr>
        <sz val="12"/>
        <color theme="1"/>
        <rFont val="Arial"/>
        <family val="2"/>
      </rPr>
      <t xml:space="preserve"> - The wetland class is</t>
    </r>
    <r>
      <rPr>
        <b/>
        <sz val="12"/>
        <color theme="1"/>
        <rFont val="Arial"/>
        <family val="2"/>
      </rPr>
      <t xml:space="preserve"> Flats</t>
    </r>
  </si>
  <si>
    <r>
      <t xml:space="preserve">5. Does the entire wetland unit </t>
    </r>
    <r>
      <rPr>
        <b/>
        <sz val="12"/>
        <color theme="1"/>
        <rFont val="Arial"/>
        <family val="2"/>
      </rPr>
      <t>meet all</t>
    </r>
    <r>
      <rPr>
        <sz val="12"/>
        <color theme="1"/>
        <rFont val="Arial"/>
        <family val="2"/>
      </rPr>
      <t xml:space="preserve"> of the following criteria?</t>
    </r>
  </si>
  <si>
    <r>
      <t>H 1.1. Structure of plant community:</t>
    </r>
    <r>
      <rPr>
        <i/>
        <sz val="12"/>
        <color theme="1"/>
        <rFont val="Arial"/>
        <family val="2"/>
      </rPr>
      <t xml:space="preserve"> Indicators are Cowardin classes and strata within the Forested class. </t>
    </r>
    <r>
      <rPr>
        <sz val="12"/>
        <color theme="1"/>
        <rFont val="Arial"/>
        <family val="2"/>
      </rPr>
      <t>Check the Cowardin plant classes in the wetland.</t>
    </r>
    <r>
      <rPr>
        <i/>
        <sz val="12"/>
        <color theme="1"/>
        <rFont val="Arial"/>
        <family val="2"/>
      </rPr>
      <t xml:space="preserve"> Up to 10 patches may be combined for each class to meet the threshold of ¼ ac or more than 10% of the unit if it is smaller than 2.5 ac. Add the number of structures checked.</t>
    </r>
  </si>
  <si>
    <r>
      <t>Count the number of plant species in the wetland that cover at least 10 ft</t>
    </r>
    <r>
      <rPr>
        <vertAlign val="superscript"/>
        <sz val="12"/>
        <color theme="1"/>
        <rFont val="Arial"/>
        <family val="2"/>
      </rPr>
      <t>2</t>
    </r>
    <r>
      <rPr>
        <sz val="12"/>
        <color theme="1"/>
        <rFont val="Arial"/>
        <family val="2"/>
      </rPr>
      <t>.</t>
    </r>
  </si>
  <si>
    <r>
      <t>Different patches of the same species can be combined to meet the size threshold and you do not have to name the species.</t>
    </r>
    <r>
      <rPr>
        <b/>
        <i/>
        <sz val="12"/>
        <color theme="1"/>
        <rFont val="Arial"/>
        <family val="2"/>
      </rPr>
      <t xml:space="preserve"> Do not include Eurasian milfoil, reed canarygrass, purple loosestrife, Canadian thistle</t>
    </r>
  </si>
  <si>
    <r>
      <t xml:space="preserve">All three diagrams in this row are </t>
    </r>
    <r>
      <rPr>
        <b/>
        <sz val="12"/>
        <color theme="1"/>
        <rFont val="Arial"/>
        <family val="2"/>
      </rPr>
      <t>HIGH</t>
    </r>
    <r>
      <rPr>
        <sz val="12"/>
        <color theme="1"/>
        <rFont val="Arial"/>
        <family val="2"/>
      </rPr>
      <t xml:space="preserve"> = 3 points</t>
    </r>
  </si>
  <si>
    <r>
      <t xml:space="preserve">Undercut banks are present for at least 6.6 ft (2 m) </t>
    </r>
    <r>
      <rPr>
        <b/>
        <sz val="12"/>
        <color theme="1"/>
        <rFont val="Arial"/>
        <family val="2"/>
      </rPr>
      <t>and/or</t>
    </r>
    <r>
      <rPr>
        <sz val="12"/>
        <color theme="1"/>
        <rFont val="Arial"/>
        <family val="2"/>
      </rPr>
      <t xml:space="preserve"> overhanging plants extends at least 3.3 ft (1 m) over a stream (or ditch) in, or contiguous with the wetland, for at least    33 ft (10 m)</t>
    </r>
  </si>
  <si>
    <r>
      <rPr>
        <b/>
        <sz val="11"/>
        <color theme="1"/>
        <rFont val="Arial"/>
        <family val="2"/>
      </rPr>
      <t>Rating of Site Potential</t>
    </r>
    <r>
      <rPr>
        <sz val="11"/>
        <color theme="1"/>
        <rFont val="Arial"/>
        <family val="2"/>
      </rPr>
      <t xml:space="preserve">  If Score is:        </t>
    </r>
    <r>
      <rPr>
        <b/>
        <sz val="11"/>
        <color theme="1"/>
        <rFont val="Arial"/>
        <family val="2"/>
      </rPr>
      <t>15 - 18 = H         7 - 14 = M        0 - 6 = L</t>
    </r>
  </si>
  <si>
    <r>
      <rPr>
        <b/>
        <sz val="11"/>
        <color theme="1"/>
        <rFont val="Arial"/>
        <family val="2"/>
      </rPr>
      <t>Rating of Landscape Potential</t>
    </r>
    <r>
      <rPr>
        <sz val="11"/>
        <color theme="1"/>
        <rFont val="Arial"/>
        <family val="2"/>
      </rPr>
      <t xml:space="preserve">  If Score is:   </t>
    </r>
    <r>
      <rPr>
        <b/>
        <sz val="11"/>
        <color theme="1"/>
        <rFont val="Arial"/>
        <family val="2"/>
      </rPr>
      <t xml:space="preserve">    4 - 6 = H         1 - 3 = M         &lt; 1 = L</t>
    </r>
  </si>
  <si>
    <r>
      <rPr>
        <b/>
        <sz val="11"/>
        <color theme="1"/>
        <rFont val="Arial"/>
        <family val="2"/>
      </rPr>
      <t>Rating of Value</t>
    </r>
    <r>
      <rPr>
        <sz val="11"/>
        <color theme="1"/>
        <rFont val="Arial"/>
        <family val="2"/>
      </rPr>
      <t xml:space="preserve">  If Score is:   </t>
    </r>
    <r>
      <rPr>
        <b/>
        <sz val="11"/>
        <color theme="1"/>
        <rFont val="Arial"/>
        <family val="2"/>
      </rPr>
      <t xml:space="preserve">    2 = H          1 = M          0 = L</t>
    </r>
  </si>
  <si>
    <r>
      <t xml:space="preserve">H 2.1 Accessible habitat (include </t>
    </r>
    <r>
      <rPr>
        <i/>
        <sz val="12"/>
        <color theme="1"/>
        <rFont val="Arial"/>
        <family val="2"/>
      </rPr>
      <t>only habitat that directly abuts wetland unit</t>
    </r>
    <r>
      <rPr>
        <sz val="12"/>
        <color theme="1"/>
        <rFont val="Arial"/>
        <family val="2"/>
      </rPr>
      <t>).</t>
    </r>
  </si>
  <si>
    <t>20 - 33% of 1 km Polygon</t>
  </si>
  <si>
    <r>
      <rPr>
        <b/>
        <sz val="12"/>
        <color theme="1"/>
        <rFont val="Arial"/>
        <family val="2"/>
      </rPr>
      <t>Old-growth/Mature forests</t>
    </r>
    <r>
      <rPr>
        <sz val="12"/>
        <color theme="1"/>
        <rFont val="Arial"/>
        <family val="2"/>
      </rPr>
      <t xml:space="preserve">: </t>
    </r>
    <r>
      <rPr>
        <u/>
        <sz val="12"/>
        <color theme="1"/>
        <rFont val="Arial"/>
        <family val="2"/>
      </rPr>
      <t>Old-growth west of Cascade crest</t>
    </r>
    <r>
      <rPr>
        <sz val="12"/>
        <color theme="1"/>
        <rFont val="Arial"/>
        <family val="2"/>
      </rPr>
      <t xml:space="preserve"> – Stands of at least 2 tree species, forming a multi-layered canopy with occasional small openings; with at least 8 trees/ac (20 trees/ha) &gt; 32 in (81 cm) dbh or &gt; 200 years of age. </t>
    </r>
    <r>
      <rPr>
        <u/>
        <sz val="12"/>
        <color theme="1"/>
        <rFont val="Arial"/>
        <family val="2"/>
      </rPr>
      <t>Mature forests</t>
    </r>
    <r>
      <rPr>
        <sz val="12"/>
        <color theme="1"/>
        <rFont val="Arial"/>
        <family val="2"/>
      </rPr>
      <t xml:space="preserve"> – Stands with average diameters exceeding 21 in (53 cm) dbh; crown cover may be less than 100%; decay, decadence, numbers of snags, and quantity of large downed material is generally less than that found in old-growth; 80-200 years old west of the Cascade crest.</t>
    </r>
  </si>
  <si>
    <t>http://wdfw.wa.gov/conservation/phs/list/</t>
  </si>
  <si>
    <r>
      <rPr>
        <u/>
        <sz val="12"/>
        <color theme="1"/>
        <rFont val="Arial"/>
        <family val="2"/>
      </rPr>
      <t>Priority habitats listed by WDFW</t>
    </r>
    <r>
      <rPr>
        <sz val="12"/>
        <color theme="1"/>
        <rFont val="Arial"/>
        <family val="2"/>
      </rPr>
      <t xml:space="preserve"> (see complete descriptions of WDFW priority habitats, and the counties in which they can be found, in: Washington Department of Fish and Wildlife. 2008. Priority Habitat and Species List. Olympia, Washington. 177 pp.</t>
    </r>
  </si>
  <si>
    <r>
      <t xml:space="preserve">http://wdfw.wa.gov/publications/00165/wdfw00165.pdf  </t>
    </r>
    <r>
      <rPr>
        <sz val="12"/>
        <rFont val="Arial"/>
        <family val="2"/>
      </rPr>
      <t>or access the list from here:</t>
    </r>
  </si>
  <si>
    <t>The water flows through the wetland in one direction (unidirectional) and usually comes from seeps. It may flow subsurface, as sheetflow, or in a swale without distinct banks.</t>
  </si>
  <si>
    <r>
      <rPr>
        <b/>
        <sz val="12"/>
        <color theme="1"/>
        <rFont val="Arial"/>
        <family val="2"/>
      </rPr>
      <t>Water Quality Functions</t>
    </r>
    <r>
      <rPr>
        <sz val="12"/>
        <color theme="1"/>
        <rFont val="Arial"/>
        <family val="2"/>
      </rPr>
      <t xml:space="preserve"> - Indicators that the site functions to improve water quality</t>
    </r>
  </si>
  <si>
    <t>points = 4</t>
  </si>
  <si>
    <t>Yes = 1    No = 0</t>
  </si>
  <si>
    <t>Yes = 2    No = 0</t>
  </si>
  <si>
    <r>
      <t xml:space="preserve"> </t>
    </r>
    <r>
      <rPr>
        <b/>
        <u/>
        <sz val="16"/>
        <color theme="1"/>
        <rFont val="Arial"/>
        <family val="2"/>
      </rPr>
      <t>RIVERINE AND FRESHWATER TIDAL FRINGE WETLANDS</t>
    </r>
  </si>
  <si>
    <t>R 1.0. Does the site have the potential to improve water quality?</t>
  </si>
  <si>
    <t>R 1.1. Area of surface depressions within the Riverine wetland that can trap sediments during a flooding event:</t>
  </si>
  <si>
    <t>points = 8</t>
  </si>
  <si>
    <t>Depressions cover &gt; ½ area of wetland</t>
  </si>
  <si>
    <t>Depressions present but cover &lt; ½ area of wetland</t>
  </si>
  <si>
    <t>No depressions present</t>
  </si>
  <si>
    <t>points = 6</t>
  </si>
  <si>
    <r>
      <t xml:space="preserve">Trees or shrubs &gt; </t>
    </r>
    <r>
      <rPr>
        <vertAlign val="superscript"/>
        <sz val="11"/>
        <color theme="1"/>
        <rFont val="Arial"/>
        <family val="2"/>
      </rPr>
      <t>2</t>
    </r>
    <r>
      <rPr>
        <sz val="11"/>
        <color theme="1"/>
        <rFont val="Arial"/>
        <family val="2"/>
      </rPr>
      <t>/</t>
    </r>
    <r>
      <rPr>
        <vertAlign val="subscript"/>
        <sz val="11"/>
        <color theme="1"/>
        <rFont val="Arial"/>
        <family val="2"/>
      </rPr>
      <t>3</t>
    </r>
    <r>
      <rPr>
        <sz val="12"/>
        <color theme="1"/>
        <rFont val="Arial"/>
        <family val="2"/>
      </rPr>
      <t xml:space="preserve"> area of the wetland</t>
    </r>
  </si>
  <si>
    <r>
      <t xml:space="preserve">Trees or shrubs &gt; </t>
    </r>
    <r>
      <rPr>
        <vertAlign val="superscript"/>
        <sz val="11"/>
        <color theme="1"/>
        <rFont val="Arial"/>
        <family val="2"/>
      </rPr>
      <t>1</t>
    </r>
    <r>
      <rPr>
        <sz val="11"/>
        <color theme="1"/>
        <rFont val="Arial"/>
        <family val="2"/>
      </rPr>
      <t>/</t>
    </r>
    <r>
      <rPr>
        <vertAlign val="subscript"/>
        <sz val="11"/>
        <color theme="1"/>
        <rFont val="Arial"/>
        <family val="2"/>
      </rPr>
      <t>3</t>
    </r>
    <r>
      <rPr>
        <sz val="12"/>
        <color theme="1"/>
        <rFont val="Arial"/>
        <family val="2"/>
      </rPr>
      <t xml:space="preserve"> area of the wetland</t>
    </r>
  </si>
  <si>
    <r>
      <t xml:space="preserve">Herbaceous plants (&gt; 6 in high) &gt; </t>
    </r>
    <r>
      <rPr>
        <vertAlign val="superscript"/>
        <sz val="11"/>
        <color theme="1"/>
        <rFont val="Arial"/>
        <family val="2"/>
      </rPr>
      <t>2</t>
    </r>
    <r>
      <rPr>
        <sz val="11"/>
        <color theme="1"/>
        <rFont val="Arial"/>
        <family val="2"/>
      </rPr>
      <t>/</t>
    </r>
    <r>
      <rPr>
        <vertAlign val="subscript"/>
        <sz val="11"/>
        <color theme="1"/>
        <rFont val="Arial"/>
        <family val="2"/>
      </rPr>
      <t>3</t>
    </r>
    <r>
      <rPr>
        <vertAlign val="subscript"/>
        <sz val="12"/>
        <color theme="1"/>
        <rFont val="Arial"/>
        <family val="2"/>
      </rPr>
      <t xml:space="preserve"> </t>
    </r>
    <r>
      <rPr>
        <sz val="12"/>
        <color theme="1"/>
        <rFont val="Arial"/>
        <family val="2"/>
      </rPr>
      <t>area of the wetland</t>
    </r>
  </si>
  <si>
    <r>
      <t xml:space="preserve">Herbaceous plants (&gt; 6 in high) &gt; </t>
    </r>
    <r>
      <rPr>
        <vertAlign val="superscript"/>
        <sz val="11"/>
        <color theme="1"/>
        <rFont val="Arial"/>
        <family val="2"/>
      </rPr>
      <t>1</t>
    </r>
    <r>
      <rPr>
        <sz val="11"/>
        <color theme="1"/>
        <rFont val="Arial"/>
        <family val="2"/>
      </rPr>
      <t>/</t>
    </r>
    <r>
      <rPr>
        <vertAlign val="subscript"/>
        <sz val="11"/>
        <color theme="1"/>
        <rFont val="Arial"/>
        <family val="2"/>
      </rPr>
      <t>3</t>
    </r>
    <r>
      <rPr>
        <sz val="12"/>
        <color theme="1"/>
        <rFont val="Arial"/>
        <family val="2"/>
      </rPr>
      <t xml:space="preserve"> area of the wetland</t>
    </r>
  </si>
  <si>
    <r>
      <t>Trees, shrubs, and ungrazed herbaceous &lt;</t>
    </r>
    <r>
      <rPr>
        <sz val="11"/>
        <color theme="1"/>
        <rFont val="Arial"/>
        <family val="2"/>
      </rPr>
      <t xml:space="preserve"> </t>
    </r>
    <r>
      <rPr>
        <vertAlign val="superscript"/>
        <sz val="11"/>
        <color theme="1"/>
        <rFont val="Arial"/>
        <family val="2"/>
      </rPr>
      <t>1</t>
    </r>
    <r>
      <rPr>
        <sz val="11"/>
        <color theme="1"/>
        <rFont val="Arial"/>
        <family val="2"/>
      </rPr>
      <t>/</t>
    </r>
    <r>
      <rPr>
        <vertAlign val="subscript"/>
        <sz val="11"/>
        <color theme="1"/>
        <rFont val="Arial"/>
        <family val="2"/>
      </rPr>
      <t>3</t>
    </r>
    <r>
      <rPr>
        <sz val="11"/>
        <color theme="1"/>
        <rFont val="Arial"/>
        <family val="2"/>
      </rPr>
      <t xml:space="preserve"> </t>
    </r>
    <r>
      <rPr>
        <sz val="12"/>
        <color theme="1"/>
        <rFont val="Arial"/>
        <family val="2"/>
      </rPr>
      <t>area of the wetland</t>
    </r>
  </si>
  <si>
    <t>Total for R 1</t>
  </si>
  <si>
    <t>R 2.0. Does the landscape have the potential to support the water quality function of the site?</t>
  </si>
  <si>
    <r>
      <t xml:space="preserve">R 1.2. Structure of plants in the wetland (areas with &gt;90% cover at person height, </t>
    </r>
    <r>
      <rPr>
        <b/>
        <sz val="12"/>
        <color theme="1"/>
        <rFont val="Arial"/>
        <family val="2"/>
      </rPr>
      <t xml:space="preserve">not </t>
    </r>
    <r>
      <rPr>
        <sz val="12"/>
        <color theme="1"/>
        <rFont val="Arial"/>
        <family val="2"/>
      </rPr>
      <t>Cowardin classes)</t>
    </r>
  </si>
  <si>
    <t>R 2.2. Does the contributing basin to the wetland include a UGA or incorporated area?</t>
  </si>
  <si>
    <t>R 2.3. Does at least 10% of the contributing basin contain tilled fields, pastures, or forests that have been clearcut within the last 5 years?</t>
  </si>
  <si>
    <t>R 2.4. Is &gt; 10% of the area within 150 ft of the wetland in land uses that generate pollutants?</t>
  </si>
  <si>
    <t>Other Sources</t>
  </si>
  <si>
    <t>Total for R 2</t>
  </si>
  <si>
    <t>R 2.1.  Is the wetland within an incorporated city or within its UGA?</t>
  </si>
  <si>
    <t>R 3.0. Is the water quality improvement provided by the site valuable to society?</t>
  </si>
  <si>
    <r>
      <t>Depressions cover &gt;</t>
    </r>
    <r>
      <rPr>
        <vertAlign val="superscript"/>
        <sz val="12"/>
        <color theme="1"/>
        <rFont val="Arial"/>
        <family val="2"/>
      </rPr>
      <t xml:space="preserve"> </t>
    </r>
    <r>
      <rPr>
        <vertAlign val="superscript"/>
        <sz val="11"/>
        <color theme="1"/>
        <rFont val="Arial"/>
        <family val="2"/>
      </rPr>
      <t>3</t>
    </r>
    <r>
      <rPr>
        <sz val="11"/>
        <color theme="1"/>
        <rFont val="Arial"/>
        <family val="2"/>
      </rPr>
      <t>/</t>
    </r>
    <r>
      <rPr>
        <vertAlign val="subscript"/>
        <sz val="11"/>
        <color theme="1"/>
        <rFont val="Arial"/>
        <family val="2"/>
      </rPr>
      <t>4</t>
    </r>
    <r>
      <rPr>
        <sz val="12"/>
        <color theme="1"/>
        <rFont val="Arial"/>
        <family val="2"/>
      </rPr>
      <t xml:space="preserve"> area of wetland</t>
    </r>
  </si>
  <si>
    <t>R 3.1. Is the wetland along a stream or river that is on the 303(d) list or on a tributary that drains to one within 1 mi?</t>
  </si>
  <si>
    <t>R 3.2. Is the wetland along a stream or river that has TMDL limits for nutrients, toxics, or pathogens?</t>
  </si>
  <si>
    <r>
      <t>R 3.3. Has the site been identified in a watershed or local plan as important for maintaining water quality? (</t>
    </r>
    <r>
      <rPr>
        <i/>
        <sz val="12"/>
        <color theme="1"/>
        <rFont val="Arial"/>
        <family val="2"/>
      </rPr>
      <t>answer YES if there is a TMDL for the drainage in which the unit is found</t>
    </r>
    <r>
      <rPr>
        <sz val="12"/>
        <color theme="1"/>
        <rFont val="Arial"/>
        <family val="2"/>
      </rPr>
      <t>)</t>
    </r>
  </si>
  <si>
    <t>Total for R 3</t>
  </si>
  <si>
    <t>R 4.0. Does the site have the potential to reduce flooding and erosion?</t>
  </si>
  <si>
    <t>R 4.1. Characteristics of the overbank storage the wetland provides:</t>
  </si>
  <si>
    <t>Estimate the average width of the wetland perpendicular to the direction of the flow and the width of the stream or river channel (distance between banks). Calculate the ratio: (average width of wetland)/(average width of stream between banks).</t>
  </si>
  <si>
    <t>If the ratio is more than 20</t>
  </si>
  <si>
    <t>If the ratio is &lt; 1</t>
  </si>
  <si>
    <t>If the ratio is 10 - 20</t>
  </si>
  <si>
    <t>If the ratio is 5 - &lt; 10</t>
  </si>
  <si>
    <t>If the ratio is 1 - &lt; 5</t>
  </si>
  <si>
    <t>points = 9</t>
  </si>
  <si>
    <r>
      <t xml:space="preserve">R 4.2. Characteristics of plants that slow down water velocities during floods: </t>
    </r>
    <r>
      <rPr>
        <i/>
        <sz val="12"/>
        <color theme="1"/>
        <rFont val="Arial"/>
        <family val="2"/>
      </rPr>
      <t xml:space="preserve">Treat large woody debris as forest or shrub. Choose the points appropriate for the best description (polygons need to have &gt;90% cover at person height. These are </t>
    </r>
    <r>
      <rPr>
        <i/>
        <u/>
        <sz val="12"/>
        <color theme="1"/>
        <rFont val="Arial"/>
        <family val="2"/>
      </rPr>
      <t>NOT Cowardin</t>
    </r>
    <r>
      <rPr>
        <i/>
        <sz val="12"/>
        <color theme="1"/>
        <rFont val="Arial"/>
        <family val="2"/>
      </rPr>
      <t xml:space="preserve"> classes</t>
    </r>
    <r>
      <rPr>
        <sz val="12"/>
        <color theme="1"/>
        <rFont val="Arial"/>
        <family val="2"/>
      </rPr>
      <t>).</t>
    </r>
  </si>
  <si>
    <r>
      <t xml:space="preserve">Forest or shrub for &gt; </t>
    </r>
    <r>
      <rPr>
        <vertAlign val="superscript"/>
        <sz val="12"/>
        <color theme="1"/>
        <rFont val="Arial"/>
        <family val="2"/>
      </rPr>
      <t>1</t>
    </r>
    <r>
      <rPr>
        <sz val="12"/>
        <color theme="1"/>
        <rFont val="Arial"/>
        <family val="2"/>
      </rPr>
      <t>/</t>
    </r>
    <r>
      <rPr>
        <vertAlign val="subscript"/>
        <sz val="12"/>
        <color theme="1"/>
        <rFont val="Arial"/>
        <family val="2"/>
      </rPr>
      <t>3</t>
    </r>
    <r>
      <rPr>
        <sz val="12"/>
        <color theme="1"/>
        <rFont val="Arial"/>
        <family val="2"/>
      </rPr>
      <t xml:space="preserve"> area OR emergent plants &gt;</t>
    </r>
    <r>
      <rPr>
        <vertAlign val="superscript"/>
        <sz val="12"/>
        <color theme="1"/>
        <rFont val="Arial"/>
        <family val="2"/>
      </rPr>
      <t xml:space="preserve"> 2</t>
    </r>
    <r>
      <rPr>
        <sz val="12"/>
        <color theme="1"/>
        <rFont val="Arial"/>
        <family val="2"/>
      </rPr>
      <t>/</t>
    </r>
    <r>
      <rPr>
        <vertAlign val="subscript"/>
        <sz val="12"/>
        <color theme="1"/>
        <rFont val="Arial"/>
        <family val="2"/>
      </rPr>
      <t>3</t>
    </r>
    <r>
      <rPr>
        <sz val="12"/>
        <color theme="1"/>
        <rFont val="Arial"/>
        <family val="2"/>
      </rPr>
      <t xml:space="preserve"> area</t>
    </r>
  </si>
  <si>
    <r>
      <t xml:space="preserve">Forest or shrub for &gt; </t>
    </r>
    <r>
      <rPr>
        <vertAlign val="superscript"/>
        <sz val="12"/>
        <color theme="1"/>
        <rFont val="Arial"/>
        <family val="2"/>
      </rPr>
      <t>1</t>
    </r>
    <r>
      <rPr>
        <sz val="12"/>
        <color theme="1"/>
        <rFont val="Arial"/>
        <family val="2"/>
      </rPr>
      <t>/</t>
    </r>
    <r>
      <rPr>
        <vertAlign val="subscript"/>
        <sz val="12"/>
        <color theme="1"/>
        <rFont val="Arial"/>
        <family val="2"/>
      </rPr>
      <t>10</t>
    </r>
    <r>
      <rPr>
        <sz val="12"/>
        <color theme="1"/>
        <rFont val="Arial"/>
        <family val="2"/>
      </rPr>
      <t xml:space="preserve"> area OR emergent plants &gt; </t>
    </r>
    <r>
      <rPr>
        <vertAlign val="superscript"/>
        <sz val="12"/>
        <color theme="1"/>
        <rFont val="Arial"/>
        <family val="2"/>
      </rPr>
      <t>1</t>
    </r>
    <r>
      <rPr>
        <sz val="12"/>
        <color theme="1"/>
        <rFont val="Arial"/>
        <family val="2"/>
      </rPr>
      <t>/</t>
    </r>
    <r>
      <rPr>
        <vertAlign val="subscript"/>
        <sz val="12"/>
        <color theme="1"/>
        <rFont val="Arial"/>
        <family val="2"/>
      </rPr>
      <t>3</t>
    </r>
    <r>
      <rPr>
        <sz val="12"/>
        <color theme="1"/>
        <rFont val="Arial"/>
        <family val="2"/>
      </rPr>
      <t xml:space="preserve"> area</t>
    </r>
  </si>
  <si>
    <t>Plants do not meet above criteria</t>
  </si>
  <si>
    <t>points = 7</t>
  </si>
  <si>
    <t xml:space="preserve"> points = 4</t>
  </si>
  <si>
    <t>Total for R 4</t>
  </si>
  <si>
    <t>R 5.0. Does the landscape have the potential to support the hydrologic functions of the site?</t>
  </si>
  <si>
    <t>R 5.1. Is the stream or river adjacent to the wetland downcut?</t>
  </si>
  <si>
    <t>Yes = 0    No = 1</t>
  </si>
  <si>
    <t>R 5.2. Does the up-gradient watershed include a UGA or incorporated area?</t>
  </si>
  <si>
    <t>R 5.3 Is the up-gradient stream or river controlled by dams?</t>
  </si>
  <si>
    <t>Total for R 5</t>
  </si>
  <si>
    <t>R 6.0. Are the hydrologic functions provided by the site valuable to society?</t>
  </si>
  <si>
    <t>R 6.1. Distance to the nearest areas downstream that have flooding problems?</t>
  </si>
  <si>
    <t>Choose the description that best fits the site.</t>
  </si>
  <si>
    <t>The sub-basin immediately down-gradient of the wetland has flooding problems that result in damage to human or natural resources (e.g., houses or salmon redds)</t>
  </si>
  <si>
    <t>Surface flooding problems are in a sub-basin farther down-gradient</t>
  </si>
  <si>
    <t>No flooding problems anywhere downstream</t>
  </si>
  <si>
    <t>R 6.2. Has the site been identified as important for flood storage or flood conveyance in a regional flood control plan?</t>
  </si>
  <si>
    <t>Total for R 6</t>
  </si>
  <si>
    <t xml:space="preserve"> RIVERINE AND FRESHWATER TIDAL FRINGE WETLANDS</t>
  </si>
  <si>
    <t>R 2.5. Are there other sources of pollutants coming into the wetland that are not listed in questions R 2.1 - R 2.4?</t>
  </si>
  <si>
    <r>
      <t xml:space="preserve">Hydrologic Functions </t>
    </r>
    <r>
      <rPr>
        <sz val="12"/>
        <color theme="1"/>
        <rFont val="Arial"/>
        <family val="2"/>
      </rPr>
      <t>-</t>
    </r>
    <r>
      <rPr>
        <b/>
        <sz val="12"/>
        <color theme="1"/>
        <rFont val="Arial"/>
        <family val="2"/>
      </rPr>
      <t xml:space="preserve"> </t>
    </r>
    <r>
      <rPr>
        <sz val="12"/>
        <color theme="1"/>
        <rFont val="Arial"/>
        <family val="2"/>
      </rPr>
      <t>Indicators that site functions to reduce flooding and stream erosion</t>
    </r>
  </si>
  <si>
    <t>Undisturbed habitat 10 - 50% and in 1-3 patches</t>
  </si>
  <si>
    <t>Undisturbed habitat 10 - 50% and &gt; 3 patches</t>
  </si>
  <si>
    <t xml:space="preserve">SC 1.1. </t>
  </si>
  <si>
    <t>SC 1.2.</t>
  </si>
  <si>
    <t>SC 2.0. Wetlands of High Conservation Value (WHCV)</t>
  </si>
  <si>
    <t>SC 2.1.</t>
  </si>
  <si>
    <t>SC 2.2.</t>
  </si>
  <si>
    <t>SC 2.3.</t>
  </si>
  <si>
    <t>SC 2.4.</t>
  </si>
  <si>
    <t>SC 3.0. Bogs</t>
  </si>
  <si>
    <t>SC 3.1.</t>
  </si>
  <si>
    <t>SC 3.2.</t>
  </si>
  <si>
    <t>SC 3.3.</t>
  </si>
  <si>
    <t>SC 3.4.</t>
  </si>
  <si>
    <t>SC 4.0. Forested Wetlands</t>
  </si>
  <si>
    <t>SC 5.0. Wetlands in Coastal Lagoons</t>
  </si>
  <si>
    <t>SC 6.0. Interdunal Wetlands</t>
  </si>
  <si>
    <t>SC 6.1.</t>
  </si>
  <si>
    <t>SC 6.2.</t>
  </si>
  <si>
    <t>SC 6.3.</t>
  </si>
  <si>
    <r>
      <t xml:space="preserve">&gt; </t>
    </r>
    <r>
      <rPr>
        <vertAlign val="superscript"/>
        <sz val="12"/>
        <color theme="1"/>
        <rFont val="Arial"/>
        <family val="2"/>
      </rPr>
      <t>1</t>
    </r>
    <r>
      <rPr>
        <sz val="12"/>
        <color theme="1"/>
        <rFont val="Arial"/>
        <family val="2"/>
      </rPr>
      <t>/</t>
    </r>
    <r>
      <rPr>
        <vertAlign val="subscript"/>
        <sz val="12"/>
        <color theme="1"/>
        <rFont val="Arial"/>
        <family val="2"/>
      </rPr>
      <t>3</t>
    </r>
    <r>
      <rPr>
        <sz val="12"/>
        <color theme="1"/>
        <rFont val="Arial"/>
        <family val="2"/>
      </rPr>
      <t xml:space="preserve"> (33.3%) of 1 km Polygon</t>
    </r>
  </si>
  <si>
    <t>CATEGORIZATION BASED ON SPECIAL CHARACTERISTICS</t>
  </si>
  <si>
    <t xml:space="preserve">NOTES and FIELD OBSERVATIONS: </t>
  </si>
  <si>
    <r>
      <rPr>
        <b/>
        <sz val="11"/>
        <color theme="1"/>
        <rFont val="Arial"/>
        <family val="2"/>
      </rPr>
      <t>Rating of Site Potential</t>
    </r>
    <r>
      <rPr>
        <sz val="11"/>
        <color theme="1"/>
        <rFont val="Arial"/>
        <family val="2"/>
      </rPr>
      <t xml:space="preserve">  If score is:        </t>
    </r>
    <r>
      <rPr>
        <b/>
        <sz val="11"/>
        <color theme="1"/>
        <rFont val="Arial"/>
        <family val="2"/>
      </rPr>
      <t>12 - 16 = H         6 - 11 = M        0 - 5 = L</t>
    </r>
  </si>
  <si>
    <r>
      <rPr>
        <b/>
        <sz val="11"/>
        <color theme="1"/>
        <rFont val="Arial"/>
        <family val="2"/>
      </rPr>
      <t>Rating of Landscape Potential</t>
    </r>
    <r>
      <rPr>
        <sz val="11"/>
        <color theme="1"/>
        <rFont val="Arial"/>
        <family val="2"/>
      </rPr>
      <t xml:space="preserve">  If score is:      </t>
    </r>
    <r>
      <rPr>
        <b/>
        <sz val="11"/>
        <color theme="1"/>
        <rFont val="Arial"/>
        <family val="2"/>
      </rPr>
      <t xml:space="preserve"> 3 - 6 = H         1 or 2 = M         0 = L</t>
    </r>
  </si>
  <si>
    <r>
      <rPr>
        <b/>
        <sz val="11"/>
        <color theme="1"/>
        <rFont val="Arial"/>
        <family val="2"/>
      </rPr>
      <t xml:space="preserve">Rating of Value </t>
    </r>
    <r>
      <rPr>
        <sz val="11"/>
        <color theme="1"/>
        <rFont val="Arial"/>
        <family val="2"/>
      </rPr>
      <t xml:space="preserve"> If score is:      </t>
    </r>
    <r>
      <rPr>
        <b/>
        <sz val="11"/>
        <color theme="1"/>
        <rFont val="Arial"/>
        <family val="2"/>
      </rPr>
      <t xml:space="preserve"> 2 - 4 = H         1 = M          0 = L</t>
    </r>
  </si>
  <si>
    <r>
      <rPr>
        <b/>
        <sz val="11"/>
        <color theme="1"/>
        <rFont val="Arial"/>
        <family val="2"/>
      </rPr>
      <t>Rating of Landscape Potential</t>
    </r>
    <r>
      <rPr>
        <sz val="11"/>
        <color theme="1"/>
        <rFont val="Arial"/>
        <family val="2"/>
      </rPr>
      <t xml:space="preserve">  If score is:      </t>
    </r>
    <r>
      <rPr>
        <b/>
        <sz val="11"/>
        <color theme="1"/>
        <rFont val="Arial"/>
        <family val="2"/>
      </rPr>
      <t xml:space="preserve"> 3 = H         1 or 2 = M         0 = L</t>
    </r>
  </si>
  <si>
    <t xml:space="preserve"> To answer questions:</t>
  </si>
  <si>
    <t xml:space="preserve"> Figure #</t>
  </si>
  <si>
    <t>% undisturbed habitat    +     (</t>
  </si>
  <si>
    <t>Seasonally flowing stream in, or adjacent to, the wetland</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</si>
</sst>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b/>
      <sz val="11"/>
      <color theme="1"/>
      <name val="Calibri"/>
      <family val="2"/>
      <scheme val="minor"/>
    </font>
    <font>
      <sz val="11"/>
      <color theme="1"/>
      <name val="Arial"/>
      <family val="2"/>
    </font>
    <font>
      <sz val="10"/>
      <color theme="1"/>
      <name val="Arial"/>
      <family val="2"/>
    </font>
    <font>
      <b/>
      <sz val="11"/>
      <color theme="1"/>
      <name val="Arial"/>
      <family val="2"/>
    </font>
    <font>
      <b/>
      <sz val="12"/>
      <color theme="1"/>
      <name val="Arial"/>
      <family val="2"/>
    </font>
    <font>
      <b/>
      <sz val="12"/>
      <color theme="1"/>
      <name val="Cambria"/>
      <family val="1"/>
      <scheme val="major"/>
    </font>
    <font>
      <sz val="11"/>
      <color indexed="8"/>
      <name val="Arial"/>
      <family val="2"/>
    </font>
    <font>
      <b/>
      <sz val="11"/>
      <color theme="1"/>
      <name val="Cambria"/>
      <family val="1"/>
      <scheme val="major"/>
    </font>
    <font>
      <sz val="11"/>
      <color theme="1"/>
      <name val="Cambria"/>
      <family val="1"/>
      <scheme val="major"/>
    </font>
    <font>
      <sz val="12"/>
      <color theme="1"/>
      <name val="Arial"/>
      <family val="2"/>
    </font>
    <font>
      <i/>
      <sz val="11"/>
      <color theme="1"/>
      <name val="Arial"/>
      <family val="2"/>
    </font>
    <font>
      <b/>
      <sz val="16"/>
      <color theme="1"/>
      <name val="Arial"/>
      <family val="2"/>
    </font>
    <font>
      <b/>
      <sz val="10"/>
      <color theme="1"/>
      <name val="Arial"/>
      <family val="2"/>
    </font>
    <font>
      <i/>
      <sz val="10"/>
      <color theme="1"/>
      <name val="Arial"/>
      <family val="2"/>
    </font>
    <font>
      <u/>
      <sz val="10"/>
      <color theme="1"/>
      <name val="Arial"/>
      <family val="2"/>
    </font>
    <font>
      <sz val="16"/>
      <color theme="1"/>
      <name val="Arial"/>
      <family val="2"/>
    </font>
    <font>
      <u/>
      <sz val="11"/>
      <color theme="10"/>
      <name val="Calibri"/>
      <family val="2"/>
      <scheme val="minor"/>
    </font>
    <font>
      <b/>
      <sz val="20"/>
      <color theme="1"/>
      <name val="Arial"/>
      <family val="2"/>
    </font>
    <font>
      <i/>
      <sz val="12"/>
      <color theme="1"/>
      <name val="Arial"/>
      <family val="2"/>
    </font>
    <font>
      <b/>
      <i/>
      <sz val="12"/>
      <color theme="1"/>
      <name val="Arial"/>
      <family val="2"/>
    </font>
    <font>
      <sz val="12"/>
      <color theme="1"/>
      <name val="Calibri"/>
      <family val="2"/>
    </font>
    <font>
      <u/>
      <sz val="12"/>
      <color theme="1"/>
      <name val="Arial"/>
      <family val="2"/>
    </font>
    <font>
      <u/>
      <sz val="12"/>
      <color theme="10"/>
      <name val="Calibri"/>
      <family val="2"/>
      <scheme val="minor"/>
    </font>
    <font>
      <sz val="12"/>
      <color theme="1"/>
      <name val="Cambria"/>
      <family val="1"/>
      <scheme val="major"/>
    </font>
    <font>
      <vertAlign val="superscript"/>
      <sz val="12"/>
      <color theme="1"/>
      <name val="Arial"/>
      <family val="2"/>
    </font>
    <font>
      <vertAlign val="subscript"/>
      <sz val="12"/>
      <color theme="1"/>
      <name val="Arial"/>
      <family val="2"/>
    </font>
    <font>
      <u/>
      <sz val="11"/>
      <color theme="10"/>
      <name val="Arial"/>
      <family val="2"/>
    </font>
    <font>
      <u/>
      <sz val="12"/>
      <color theme="10"/>
      <name val="Arial"/>
      <family val="2"/>
    </font>
    <font>
      <sz val="12"/>
      <name val="Arial"/>
      <family val="2"/>
    </font>
    <font>
      <b/>
      <u/>
      <sz val="16"/>
      <color theme="1"/>
      <name val="Arial"/>
      <family val="2"/>
    </font>
    <font>
      <vertAlign val="superscript"/>
      <sz val="11"/>
      <color theme="1"/>
      <name val="Arial"/>
      <family val="2"/>
    </font>
    <font>
      <vertAlign val="subscript"/>
      <sz val="11"/>
      <color theme="1"/>
      <name val="Arial"/>
      <family val="2"/>
    </font>
    <font>
      <i/>
      <u/>
      <sz val="12"/>
      <color theme="1"/>
      <name val="Arial"/>
      <family val="2"/>
    </font>
  </fonts>
  <fills count="9">
    <fill>
      <patternFill patternType="none"/>
    </fill>
    <fill>
      <patternFill patternType="gray125"/>
    </fill>
    <fill>
      <patternFill patternType="solid">
        <fgColor rgb="FFFFFFFF"/>
        <bgColor indexed="64"/>
      </patternFill>
    </fill>
    <fill>
      <patternFill patternType="solid">
        <fgColor theme="0" tint="-0.14996795556505021"/>
        <bgColor indexed="64"/>
      </patternFill>
    </fill>
    <fill>
      <patternFill patternType="solid">
        <fgColor theme="9" tint="0.39994506668294322"/>
        <bgColor indexed="64"/>
      </patternFill>
    </fill>
    <fill>
      <patternFill patternType="solid">
        <fgColor theme="9" tint="0.79998168889431442"/>
        <bgColor indexed="64"/>
      </patternFill>
    </fill>
    <fill>
      <patternFill patternType="solid">
        <fgColor theme="8" tint="0.39994506668294322"/>
        <bgColor indexed="64"/>
      </patternFill>
    </fill>
    <fill>
      <patternFill patternType="solid">
        <fgColor theme="6" tint="0.79998168889431442"/>
        <bgColor indexed="64"/>
      </patternFill>
    </fill>
    <fill>
      <patternFill patternType="solid">
        <fgColor theme="6" tint="0.39994506668294322"/>
        <bgColor indexed="64"/>
      </patternFill>
    </fill>
  </fills>
  <borders count="3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s>
  <cellStyleXfs count="2">
    <xf numFmtId="0" fontId="0" fillId="0" borderId="0"/>
    <xf numFmtId="0" fontId="17" fillId="0" borderId="0" applyNumberFormat="0" applyFill="0" applyBorder="0" applyAlignment="0" applyProtection="0"/>
  </cellStyleXfs>
  <cellXfs count="306">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horizontal="right" vertical="center"/>
    </xf>
    <xf numFmtId="0" fontId="5" fillId="0" borderId="0" xfId="0" applyFont="1" applyAlignment="1">
      <alignment vertical="center"/>
    </xf>
    <xf numFmtId="0" fontId="3" fillId="0" borderId="0" xfId="0" applyFont="1" applyAlignment="1">
      <alignment horizontal="left" vertical="center"/>
    </xf>
    <xf numFmtId="0" fontId="4" fillId="0" borderId="0" xfId="0" applyFont="1" applyAlignment="1">
      <alignment vertical="center"/>
    </xf>
    <xf numFmtId="0" fontId="0" fillId="0" borderId="0" xfId="0" applyAlignment="1">
      <alignment horizontal="center"/>
    </xf>
    <xf numFmtId="0" fontId="0" fillId="0" borderId="0" xfId="0" applyFont="1"/>
    <xf numFmtId="0" fontId="2" fillId="0" borderId="0" xfId="0" applyFont="1" applyAlignment="1">
      <alignment vertical="center"/>
    </xf>
    <xf numFmtId="0" fontId="7" fillId="2" borderId="0" xfId="0" applyFont="1" applyFill="1" applyBorder="1" applyAlignment="1">
      <alignment horizontal="right" vertical="center"/>
    </xf>
    <xf numFmtId="0" fontId="2" fillId="0" borderId="0" xfId="0" applyFont="1" applyAlignment="1">
      <alignment horizontal="right" vertical="center"/>
    </xf>
    <xf numFmtId="0" fontId="10" fillId="0" borderId="0" xfId="0" applyFont="1" applyAlignment="1">
      <alignment vertical="center"/>
    </xf>
    <xf numFmtId="0" fontId="4" fillId="3" borderId="3" xfId="0" applyFont="1" applyFill="1" applyBorder="1" applyAlignment="1">
      <alignment horizontal="center" vertical="center"/>
    </xf>
    <xf numFmtId="0" fontId="5" fillId="0" borderId="0" xfId="0" applyFont="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11" fillId="0" borderId="6"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Border="1" applyAlignment="1">
      <alignment vertical="center"/>
    </xf>
    <xf numFmtId="0" fontId="2" fillId="0" borderId="0" xfId="0" applyFont="1" applyAlignment="1">
      <alignment horizontal="left" vertical="center"/>
    </xf>
    <xf numFmtId="0" fontId="2" fillId="0" borderId="1" xfId="0" applyFont="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3" fillId="0" borderId="10" xfId="0" applyFont="1" applyBorder="1" applyAlignment="1">
      <alignment vertical="center"/>
    </xf>
    <xf numFmtId="0" fontId="3" fillId="0" borderId="2" xfId="0" applyFont="1" applyBorder="1" applyAlignment="1">
      <alignment vertical="center"/>
    </xf>
    <xf numFmtId="0" fontId="3" fillId="0" borderId="11"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 xfId="0" applyFont="1" applyBorder="1" applyAlignment="1">
      <alignment vertical="center"/>
    </xf>
    <xf numFmtId="0" fontId="13" fillId="3" borderId="10" xfId="0" applyFont="1" applyFill="1" applyBorder="1" applyAlignment="1">
      <alignment vertical="center"/>
    </xf>
    <xf numFmtId="0" fontId="13" fillId="3" borderId="2" xfId="0" applyFont="1" applyFill="1" applyBorder="1" applyAlignment="1">
      <alignment vertical="center"/>
    </xf>
    <xf numFmtId="0" fontId="13" fillId="3" borderId="3" xfId="0" applyFont="1" applyFill="1" applyBorder="1" applyAlignment="1">
      <alignment vertical="center"/>
    </xf>
    <xf numFmtId="0" fontId="13" fillId="0" borderId="1"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right" vertical="center"/>
    </xf>
    <xf numFmtId="0" fontId="6" fillId="0" borderId="0" xfId="0" applyFont="1" applyBorder="1" applyAlignment="1">
      <alignment horizontal="center" vertical="center"/>
    </xf>
    <xf numFmtId="0" fontId="2" fillId="0" borderId="9" xfId="0" applyFont="1" applyBorder="1" applyAlignment="1">
      <alignment vertical="center"/>
    </xf>
    <xf numFmtId="0" fontId="4" fillId="4" borderId="8" xfId="0" applyFont="1" applyFill="1" applyBorder="1" applyAlignment="1">
      <alignment vertical="center"/>
    </xf>
    <xf numFmtId="0" fontId="2" fillId="4" borderId="1" xfId="0" applyFont="1" applyFill="1" applyBorder="1" applyAlignment="1">
      <alignment vertical="center"/>
    </xf>
    <xf numFmtId="0" fontId="2" fillId="4" borderId="9" xfId="0" applyFont="1" applyFill="1" applyBorder="1" applyAlignment="1">
      <alignment vertical="center"/>
    </xf>
    <xf numFmtId="0" fontId="2" fillId="5" borderId="11" xfId="0" applyFont="1" applyFill="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3" fillId="0" borderId="20" xfId="0" applyFont="1" applyBorder="1" applyAlignment="1">
      <alignment vertical="center"/>
    </xf>
    <xf numFmtId="0" fontId="3" fillId="0" borderId="0" xfId="0" applyFont="1" applyBorder="1" applyAlignment="1">
      <alignment horizontal="right" vertical="center"/>
    </xf>
    <xf numFmtId="0" fontId="5" fillId="0" borderId="25"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10" fillId="3" borderId="4" xfId="0" applyFont="1" applyFill="1" applyBorder="1" applyAlignment="1">
      <alignment vertical="center"/>
    </xf>
    <xf numFmtId="0" fontId="10" fillId="3" borderId="14" xfId="0" applyFont="1" applyFill="1" applyBorder="1" applyAlignment="1">
      <alignment vertical="center"/>
    </xf>
    <xf numFmtId="0" fontId="10" fillId="3" borderId="5" xfId="0" applyFont="1" applyFill="1" applyBorder="1" applyAlignment="1">
      <alignment vertical="center"/>
    </xf>
    <xf numFmtId="0" fontId="19" fillId="0" borderId="0" xfId="0" applyFont="1" applyAlignment="1">
      <alignment vertical="center"/>
    </xf>
    <xf numFmtId="0" fontId="10" fillId="0" borderId="0" xfId="0" applyFont="1" applyAlignment="1">
      <alignment vertical="center"/>
    </xf>
    <xf numFmtId="0" fontId="10" fillId="0" borderId="0" xfId="0" applyFont="1" applyAlignment="1">
      <alignment vertical="center" wrapText="1"/>
    </xf>
    <xf numFmtId="0" fontId="10" fillId="5" borderId="4" xfId="0" applyFont="1" applyFill="1" applyBorder="1" applyAlignment="1">
      <alignment vertical="center"/>
    </xf>
    <xf numFmtId="0" fontId="10" fillId="5" borderId="14" xfId="0" applyFont="1" applyFill="1" applyBorder="1" applyAlignment="1">
      <alignment vertical="center"/>
    </xf>
    <xf numFmtId="0" fontId="10" fillId="0" borderId="7" xfId="0" applyFont="1" applyBorder="1" applyAlignment="1">
      <alignment vertical="center" wrapText="1"/>
    </xf>
    <xf numFmtId="0" fontId="10" fillId="0" borderId="6" xfId="0" applyFont="1" applyBorder="1" applyAlignment="1">
      <alignment vertical="center"/>
    </xf>
    <xf numFmtId="0" fontId="10" fillId="0" borderId="0" xfId="0" applyFont="1" applyBorder="1" applyAlignment="1">
      <alignment vertical="center"/>
    </xf>
    <xf numFmtId="0" fontId="10" fillId="0" borderId="7" xfId="0" applyFont="1" applyBorder="1" applyAlignment="1">
      <alignment vertical="center"/>
    </xf>
    <xf numFmtId="0" fontId="10" fillId="0" borderId="7" xfId="0" applyFont="1" applyBorder="1" applyAlignment="1">
      <alignment horizontal="right" vertical="center"/>
    </xf>
    <xf numFmtId="0" fontId="10" fillId="0" borderId="8" xfId="0" applyFont="1" applyBorder="1" applyAlignment="1">
      <alignment vertical="center"/>
    </xf>
    <xf numFmtId="0" fontId="10" fillId="0" borderId="4" xfId="0" applyFont="1" applyBorder="1" applyAlignment="1">
      <alignment vertical="center"/>
    </xf>
    <xf numFmtId="0" fontId="10" fillId="0" borderId="14" xfId="0" applyFont="1" applyBorder="1" applyAlignment="1">
      <alignment vertical="center"/>
    </xf>
    <xf numFmtId="0" fontId="10" fillId="0" borderId="5" xfId="0" applyFont="1" applyBorder="1" applyAlignment="1">
      <alignment vertical="center"/>
    </xf>
    <xf numFmtId="0" fontId="5" fillId="0" borderId="0" xfId="0" applyFont="1" applyBorder="1" applyAlignment="1">
      <alignment vertical="center"/>
    </xf>
    <xf numFmtId="0" fontId="5" fillId="0" borderId="7" xfId="0" applyFont="1" applyBorder="1" applyAlignment="1">
      <alignment horizontal="right" vertical="center"/>
    </xf>
    <xf numFmtId="0" fontId="5" fillId="0" borderId="1" xfId="0" applyFont="1" applyBorder="1" applyAlignment="1">
      <alignment vertical="center"/>
    </xf>
    <xf numFmtId="0" fontId="10" fillId="0" borderId="1" xfId="0" applyFont="1" applyBorder="1" applyAlignment="1">
      <alignment vertical="center"/>
    </xf>
    <xf numFmtId="0" fontId="5" fillId="0" borderId="9" xfId="0" applyFont="1" applyBorder="1" applyAlignment="1">
      <alignment horizontal="right" vertical="center"/>
    </xf>
    <xf numFmtId="0" fontId="19" fillId="0" borderId="6" xfId="0" applyFont="1" applyBorder="1" applyAlignment="1">
      <alignment vertical="center" wrapText="1"/>
    </xf>
    <xf numFmtId="0" fontId="19" fillId="0" borderId="0" xfId="0" applyFont="1" applyBorder="1" applyAlignment="1">
      <alignment vertical="center" wrapText="1"/>
    </xf>
    <xf numFmtId="0" fontId="19" fillId="0" borderId="7" xfId="0" applyFont="1" applyBorder="1" applyAlignment="1">
      <alignment vertical="center" wrapText="1"/>
    </xf>
    <xf numFmtId="0" fontId="10" fillId="0" borderId="9" xfId="0" applyFont="1" applyBorder="1" applyAlignment="1">
      <alignment horizontal="right"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18" xfId="0" applyFont="1" applyBorder="1" applyAlignment="1">
      <alignment horizontal="right" vertical="center"/>
    </xf>
    <xf numFmtId="0" fontId="5" fillId="0" borderId="16" xfId="0" applyFont="1" applyBorder="1" applyAlignment="1">
      <alignment horizontal="center" vertical="center"/>
    </xf>
    <xf numFmtId="0" fontId="10" fillId="5" borderId="11" xfId="0" applyFont="1" applyFill="1" applyBorder="1" applyAlignment="1">
      <alignment vertical="center"/>
    </xf>
    <xf numFmtId="0" fontId="19" fillId="0" borderId="6" xfId="0" applyFont="1" applyBorder="1" applyAlignment="1">
      <alignment vertical="center"/>
    </xf>
    <xf numFmtId="0" fontId="10" fillId="0" borderId="0" xfId="0" applyFont="1" applyBorder="1" applyAlignment="1">
      <alignment vertical="center" wrapText="1"/>
    </xf>
    <xf numFmtId="0" fontId="10" fillId="0" borderId="0" xfId="0" applyFont="1" applyBorder="1" applyAlignment="1">
      <alignment horizontal="right" vertical="center"/>
    </xf>
    <xf numFmtId="0" fontId="10" fillId="0" borderId="0" xfId="0" applyFont="1" applyAlignment="1">
      <alignment vertical="center"/>
    </xf>
    <xf numFmtId="0" fontId="13" fillId="3" borderId="3" xfId="0" applyFont="1" applyFill="1" applyBorder="1" applyAlignment="1">
      <alignment vertical="center"/>
    </xf>
    <xf numFmtId="0" fontId="3" fillId="0" borderId="10" xfId="0" applyFont="1" applyBorder="1" applyAlignment="1">
      <alignment vertical="center"/>
    </xf>
    <xf numFmtId="0" fontId="3" fillId="0" borderId="2" xfId="0" applyFont="1" applyBorder="1" applyAlignment="1">
      <alignment vertical="center"/>
    </xf>
    <xf numFmtId="0" fontId="3" fillId="0" borderId="11" xfId="0" applyFont="1" applyBorder="1" applyAlignment="1">
      <alignment vertical="center"/>
    </xf>
    <xf numFmtId="0" fontId="5" fillId="6" borderId="4" xfId="0" applyFont="1" applyFill="1" applyBorder="1" applyAlignment="1">
      <alignment vertical="center"/>
    </xf>
    <xf numFmtId="0" fontId="10" fillId="6" borderId="14" xfId="0" applyFont="1" applyFill="1" applyBorder="1" applyAlignment="1">
      <alignment vertical="center"/>
    </xf>
    <xf numFmtId="0" fontId="10" fillId="6" borderId="5" xfId="0" applyFont="1" applyFill="1" applyBorder="1" applyAlignment="1">
      <alignment vertical="center"/>
    </xf>
    <xf numFmtId="0" fontId="5" fillId="6" borderId="12" xfId="0" applyFont="1" applyFill="1" applyBorder="1" applyAlignment="1">
      <alignment vertical="center"/>
    </xf>
    <xf numFmtId="0" fontId="10" fillId="6" borderId="6" xfId="0" applyFont="1" applyFill="1" applyBorder="1" applyAlignment="1">
      <alignment vertical="center"/>
    </xf>
    <xf numFmtId="0" fontId="10" fillId="6" borderId="0" xfId="0" applyFont="1" applyFill="1" applyBorder="1" applyAlignment="1">
      <alignment vertical="center"/>
    </xf>
    <xf numFmtId="0" fontId="10" fillId="6" borderId="7" xfId="0" applyFont="1" applyFill="1" applyBorder="1" applyAlignment="1">
      <alignment vertical="center"/>
    </xf>
    <xf numFmtId="0" fontId="10" fillId="6" borderId="15" xfId="0" applyFont="1" applyFill="1" applyBorder="1" applyAlignment="1">
      <alignment vertical="center"/>
    </xf>
    <xf numFmtId="0" fontId="10" fillId="6" borderId="1" xfId="0" applyFont="1" applyFill="1" applyBorder="1" applyAlignment="1">
      <alignment vertical="center"/>
    </xf>
    <xf numFmtId="0" fontId="10" fillId="6" borderId="9" xfId="0" applyFont="1" applyFill="1" applyBorder="1" applyAlignment="1">
      <alignment vertical="center"/>
    </xf>
    <xf numFmtId="0" fontId="10" fillId="6" borderId="13" xfId="0" applyFont="1" applyFill="1" applyBorder="1" applyAlignment="1">
      <alignment vertical="center"/>
    </xf>
    <xf numFmtId="0" fontId="5" fillId="0" borderId="4" xfId="0" applyFont="1" applyBorder="1" applyAlignment="1">
      <alignment vertical="center"/>
    </xf>
    <xf numFmtId="0" fontId="10" fillId="0" borderId="6" xfId="0" applyFont="1" applyBorder="1" applyAlignment="1">
      <alignment horizontal="righ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horizontal="right" vertical="center"/>
    </xf>
    <xf numFmtId="0" fontId="10" fillId="0" borderId="23" xfId="0" applyFont="1" applyBorder="1" applyAlignment="1">
      <alignment vertical="center"/>
    </xf>
    <xf numFmtId="0" fontId="10" fillId="0" borderId="26" xfId="0" applyFont="1" applyBorder="1" applyAlignment="1">
      <alignment vertical="center"/>
    </xf>
    <xf numFmtId="0" fontId="23" fillId="0" borderId="0" xfId="1" applyFont="1" applyBorder="1" applyAlignment="1">
      <alignment vertical="center"/>
    </xf>
    <xf numFmtId="0" fontId="10" fillId="0" borderId="20" xfId="0" applyFont="1" applyBorder="1" applyAlignment="1">
      <alignment horizontal="right" vertical="center"/>
    </xf>
    <xf numFmtId="0" fontId="11" fillId="6" borderId="8" xfId="0" applyFont="1" applyFill="1" applyBorder="1" applyAlignment="1">
      <alignment vertical="center"/>
    </xf>
    <xf numFmtId="0" fontId="2" fillId="0" borderId="14" xfId="0" applyFont="1" applyBorder="1" applyAlignment="1">
      <alignment vertical="center"/>
    </xf>
    <xf numFmtId="0" fontId="10" fillId="0" borderId="0" xfId="0" applyFont="1" applyBorder="1" applyAlignment="1">
      <alignment horizontal="left" vertical="center"/>
    </xf>
    <xf numFmtId="10" fontId="10" fillId="0" borderId="0" xfId="0" applyNumberFormat="1" applyFont="1" applyBorder="1" applyAlignment="1">
      <alignment horizontal="right" vertical="center"/>
    </xf>
    <xf numFmtId="9" fontId="10" fillId="0" borderId="0" xfId="0" applyNumberFormat="1" applyFont="1" applyBorder="1" applyAlignment="1">
      <alignment horizontal="center"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15" fillId="0" borderId="0" xfId="0" applyFont="1" applyBorder="1" applyAlignment="1">
      <alignment vertical="center"/>
    </xf>
    <xf numFmtId="0" fontId="11" fillId="0" borderId="0" xfId="0" applyFont="1" applyAlignment="1">
      <alignment horizontal="right" vertical="center"/>
    </xf>
    <xf numFmtId="0" fontId="27" fillId="0" borderId="0" xfId="1" applyFont="1" applyAlignment="1">
      <alignment wrapText="1"/>
    </xf>
    <xf numFmtId="0" fontId="28" fillId="0" borderId="0" xfId="1" applyFont="1" applyBorder="1" applyAlignment="1">
      <alignment vertical="center"/>
    </xf>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0" xfId="0" applyFont="1" applyAlignment="1">
      <alignment vertical="center"/>
    </xf>
    <xf numFmtId="0" fontId="10" fillId="0" borderId="0" xfId="0" applyFont="1" applyAlignment="1">
      <alignment vertical="center"/>
    </xf>
    <xf numFmtId="0" fontId="10" fillId="0" borderId="1" xfId="0" applyFont="1" applyBorder="1" applyAlignment="1">
      <alignment horizontal="right" vertical="center"/>
    </xf>
    <xf numFmtId="0" fontId="10" fillId="0" borderId="30" xfId="0" applyFont="1" applyBorder="1" applyAlignment="1">
      <alignment vertical="center"/>
    </xf>
    <xf numFmtId="0" fontId="10" fillId="0" borderId="31" xfId="0" applyFont="1" applyBorder="1" applyAlignment="1">
      <alignment vertical="center"/>
    </xf>
    <xf numFmtId="0" fontId="10" fillId="0" borderId="31" xfId="0" applyFont="1" applyBorder="1" applyAlignment="1">
      <alignment horizontal="right" vertical="center"/>
    </xf>
    <xf numFmtId="0" fontId="2" fillId="0" borderId="32" xfId="0" applyFont="1" applyBorder="1" applyAlignment="1">
      <alignment vertical="center"/>
    </xf>
    <xf numFmtId="0" fontId="10" fillId="0" borderId="10" xfId="0" applyFont="1" applyBorder="1" applyAlignment="1">
      <alignment vertical="center"/>
    </xf>
    <xf numFmtId="0" fontId="10" fillId="0" borderId="2" xfId="0" applyFont="1" applyBorder="1" applyAlignment="1">
      <alignment vertical="center"/>
    </xf>
    <xf numFmtId="0" fontId="10" fillId="0" borderId="2" xfId="0" applyFont="1" applyBorder="1" applyAlignment="1">
      <alignment horizontal="right" vertical="center"/>
    </xf>
    <xf numFmtId="0" fontId="10" fillId="0" borderId="8" xfId="0" applyFont="1" applyBorder="1" applyAlignment="1">
      <alignment vertical="center" wrapText="1"/>
    </xf>
    <xf numFmtId="0" fontId="10" fillId="0" borderId="0" xfId="0" applyFont="1" applyBorder="1" applyAlignment="1">
      <alignment vertical="center" wrapText="1"/>
    </xf>
    <xf numFmtId="0" fontId="10" fillId="0" borderId="7" xfId="0" applyFont="1" applyBorder="1" applyAlignment="1">
      <alignment vertical="center" wrapText="1"/>
    </xf>
    <xf numFmtId="0" fontId="10" fillId="0" borderId="14" xfId="0" applyFont="1" applyBorder="1" applyAlignment="1">
      <alignment vertical="center" wrapText="1"/>
    </xf>
    <xf numFmtId="0" fontId="10" fillId="0" borderId="5" xfId="0" applyFont="1" applyBorder="1" applyAlignment="1">
      <alignment vertical="center" wrapText="1"/>
    </xf>
    <xf numFmtId="0" fontId="19" fillId="0" borderId="0" xfId="0" applyFont="1" applyBorder="1" applyAlignment="1">
      <alignment vertical="center"/>
    </xf>
    <xf numFmtId="0" fontId="11" fillId="0" borderId="32" xfId="0" applyFont="1" applyBorder="1" applyAlignment="1">
      <alignment horizontal="right" vertical="center"/>
    </xf>
    <xf numFmtId="0" fontId="16"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4" xfId="0" applyFont="1" applyBorder="1" applyAlignment="1">
      <alignment vertical="center"/>
    </xf>
    <xf numFmtId="0" fontId="3" fillId="0" borderId="14"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3" fillId="0" borderId="1" xfId="0" applyFont="1" applyBorder="1" applyAlignment="1">
      <alignment vertical="center"/>
    </xf>
    <xf numFmtId="0" fontId="3" fillId="0" borderId="9" xfId="0" applyFont="1" applyBorder="1" applyAlignment="1">
      <alignment vertical="center"/>
    </xf>
    <xf numFmtId="0" fontId="10" fillId="0" borderId="0" xfId="0" applyFont="1" applyAlignment="1">
      <alignment vertical="center" wrapText="1"/>
    </xf>
    <xf numFmtId="0" fontId="6"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0" xfId="0" applyFont="1" applyAlignment="1" applyProtection="1">
      <alignment vertical="center"/>
    </xf>
    <xf numFmtId="0" fontId="10" fillId="0" borderId="0" xfId="0" applyFont="1" applyAlignment="1">
      <alignment vertical="center"/>
    </xf>
    <xf numFmtId="0" fontId="2" fillId="0" borderId="1"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10" fillId="0" borderId="0" xfId="0" applyFont="1" applyAlignment="1" applyProtection="1">
      <alignment vertical="top" wrapText="1"/>
      <protection locked="0"/>
    </xf>
    <xf numFmtId="0" fontId="10" fillId="0" borderId="0" xfId="0" applyFont="1" applyAlignment="1">
      <alignment vertical="center" wrapText="1"/>
    </xf>
    <xf numFmtId="0" fontId="5" fillId="8" borderId="8" xfId="0" applyFont="1" applyFill="1" applyBorder="1" applyAlignment="1">
      <alignment horizontal="center" vertical="center"/>
    </xf>
    <xf numFmtId="0" fontId="4" fillId="8" borderId="1" xfId="0" applyFont="1" applyFill="1" applyBorder="1" applyAlignment="1">
      <alignment horizontal="center" vertical="center"/>
    </xf>
    <xf numFmtId="0" fontId="4" fillId="8" borderId="9" xfId="0" applyFont="1" applyFill="1" applyBorder="1" applyAlignment="1">
      <alignment horizontal="center" vertical="center"/>
    </xf>
    <xf numFmtId="0" fontId="10" fillId="7" borderId="10" xfId="0" applyFont="1" applyFill="1" applyBorder="1" applyAlignment="1">
      <alignment horizontal="left" vertical="center"/>
    </xf>
    <xf numFmtId="0" fontId="10" fillId="7" borderId="2" xfId="0" applyFont="1" applyFill="1" applyBorder="1" applyAlignment="1">
      <alignment horizontal="left" vertical="center"/>
    </xf>
    <xf numFmtId="0" fontId="10" fillId="7" borderId="11" xfId="0" applyFont="1" applyFill="1" applyBorder="1" applyAlignment="1">
      <alignment horizontal="left" vertical="center"/>
    </xf>
    <xf numFmtId="0" fontId="10" fillId="3" borderId="6" xfId="0" applyFont="1" applyFill="1" applyBorder="1" applyAlignment="1">
      <alignment vertical="center" wrapText="1"/>
    </xf>
    <xf numFmtId="0" fontId="10" fillId="3" borderId="0" xfId="0" applyFont="1" applyFill="1" applyBorder="1" applyAlignment="1">
      <alignment vertical="center" wrapText="1"/>
    </xf>
    <xf numFmtId="0" fontId="10" fillId="3" borderId="7" xfId="0" applyFont="1" applyFill="1" applyBorder="1" applyAlignment="1">
      <alignment vertical="center" wrapText="1"/>
    </xf>
    <xf numFmtId="0" fontId="10" fillId="3" borderId="8" xfId="0" applyFont="1" applyFill="1" applyBorder="1" applyAlignment="1">
      <alignment vertical="center" wrapText="1"/>
    </xf>
    <xf numFmtId="0" fontId="10" fillId="3" borderId="1" xfId="0" applyFont="1" applyFill="1" applyBorder="1" applyAlignment="1">
      <alignment vertical="center" wrapText="1"/>
    </xf>
    <xf numFmtId="0" fontId="10" fillId="3" borderId="9" xfId="0" applyFont="1" applyFill="1" applyBorder="1" applyAlignment="1">
      <alignment vertical="center" wrapText="1"/>
    </xf>
    <xf numFmtId="0" fontId="10" fillId="0" borderId="6" xfId="0" applyFont="1" applyBorder="1" applyAlignment="1">
      <alignment horizontal="left" vertical="center" wrapText="1"/>
    </xf>
    <xf numFmtId="0" fontId="10" fillId="0" borderId="0" xfId="0" applyFont="1" applyBorder="1" applyAlignment="1">
      <alignment horizontal="left" vertical="center" wrapText="1"/>
    </xf>
    <xf numFmtId="0" fontId="2" fillId="0" borderId="12"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0" fillId="0" borderId="4" xfId="0" applyFont="1" applyBorder="1" applyAlignment="1">
      <alignment vertical="center" wrapText="1"/>
    </xf>
    <xf numFmtId="0" fontId="10" fillId="0" borderId="1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0" xfId="0" applyFont="1" applyBorder="1" applyAlignment="1">
      <alignment vertical="center" wrapText="1"/>
    </xf>
    <xf numFmtId="0" fontId="10" fillId="0" borderId="7" xfId="0" applyFont="1" applyBorder="1" applyAlignment="1">
      <alignment vertical="center" wrapText="1"/>
    </xf>
    <xf numFmtId="0" fontId="10" fillId="0" borderId="12"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9" fillId="0" borderId="6" xfId="0" applyFont="1" applyBorder="1" applyAlignment="1">
      <alignment vertical="center" wrapText="1"/>
    </xf>
    <xf numFmtId="0" fontId="19" fillId="0" borderId="0" xfId="0" applyFont="1" applyBorder="1" applyAlignment="1">
      <alignment vertical="center" wrapText="1"/>
    </xf>
    <xf numFmtId="0" fontId="19" fillId="0" borderId="7" xfId="0" applyFont="1" applyBorder="1" applyAlignment="1">
      <alignment vertical="center" wrapText="1"/>
    </xf>
    <xf numFmtId="0" fontId="10" fillId="0" borderId="8" xfId="0" applyFont="1" applyBorder="1" applyAlignment="1">
      <alignment vertical="center" wrapText="1"/>
    </xf>
    <xf numFmtId="0" fontId="10" fillId="0" borderId="1" xfId="0" applyFont="1" applyBorder="1" applyAlignment="1">
      <alignment vertical="center" wrapText="1"/>
    </xf>
    <xf numFmtId="0" fontId="2" fillId="0" borderId="1" xfId="0" applyFont="1" applyBorder="1" applyAlignment="1" applyProtection="1">
      <alignment vertical="center"/>
      <protection locked="0"/>
    </xf>
    <xf numFmtId="0" fontId="13" fillId="3" borderId="10" xfId="0" applyFont="1" applyFill="1" applyBorder="1" applyAlignment="1">
      <alignment vertical="center"/>
    </xf>
    <xf numFmtId="0" fontId="13" fillId="3" borderId="2" xfId="0" applyFont="1" applyFill="1" applyBorder="1" applyAlignment="1">
      <alignment vertical="center"/>
    </xf>
    <xf numFmtId="0" fontId="13" fillId="3" borderId="11" xfId="0" applyFont="1" applyFill="1" applyBorder="1" applyAlignment="1">
      <alignment vertical="center"/>
    </xf>
    <xf numFmtId="0" fontId="3" fillId="0" borderId="10" xfId="0" applyFont="1" applyBorder="1" applyAlignment="1">
      <alignment vertical="center"/>
    </xf>
    <xf numFmtId="0" fontId="3" fillId="0" borderId="2" xfId="0" applyFont="1" applyBorder="1" applyAlignment="1">
      <alignment vertical="center"/>
    </xf>
    <xf numFmtId="0" fontId="3" fillId="0" borderId="11" xfId="0" applyFont="1" applyBorder="1" applyAlignment="1">
      <alignment vertical="center"/>
    </xf>
    <xf numFmtId="0" fontId="2" fillId="0" borderId="3" xfId="0" applyFont="1" applyBorder="1" applyAlignment="1">
      <alignment horizontal="left" vertical="center"/>
    </xf>
    <xf numFmtId="0" fontId="10" fillId="0" borderId="4" xfId="0" applyFont="1" applyBorder="1" applyAlignment="1">
      <alignment horizontal="left" vertical="center" wrapText="1"/>
    </xf>
    <xf numFmtId="0" fontId="10" fillId="0" borderId="14" xfId="0" applyFont="1" applyBorder="1" applyAlignment="1">
      <alignment horizontal="left" vertical="center" wrapText="1"/>
    </xf>
    <xf numFmtId="0" fontId="10" fillId="0" borderId="8" xfId="0" applyFont="1" applyBorder="1" applyAlignment="1">
      <alignment horizontal="left" vertical="center" wrapText="1"/>
    </xf>
    <xf numFmtId="0" fontId="10" fillId="0" borderId="1" xfId="0" applyFont="1" applyBorder="1" applyAlignment="1">
      <alignment horizontal="left" vertical="center" wrapText="1"/>
    </xf>
    <xf numFmtId="0" fontId="12" fillId="8" borderId="4" xfId="0" applyFont="1" applyFill="1" applyBorder="1" applyAlignment="1">
      <alignment horizontal="center" vertical="center"/>
    </xf>
    <xf numFmtId="0" fontId="16" fillId="8" borderId="14" xfId="0" applyFont="1" applyFill="1" applyBorder="1" applyAlignment="1">
      <alignment horizontal="center" vertical="center"/>
    </xf>
    <xf numFmtId="0" fontId="16" fillId="8" borderId="5" xfId="0" applyFont="1" applyFill="1" applyBorder="1" applyAlignment="1">
      <alignment horizontal="center" vertical="center"/>
    </xf>
    <xf numFmtId="0" fontId="10" fillId="0" borderId="7" xfId="0" applyFont="1" applyBorder="1" applyAlignment="1" applyProtection="1">
      <alignment horizontal="center" vertical="center"/>
      <protection locked="0"/>
    </xf>
    <xf numFmtId="0" fontId="5" fillId="4" borderId="4"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5" xfId="0" applyFont="1" applyFill="1" applyBorder="1" applyAlignment="1">
      <alignment horizontal="center" vertical="center"/>
    </xf>
    <xf numFmtId="0" fontId="10" fillId="0" borderId="9" xfId="0" applyFont="1" applyBorder="1" applyAlignment="1">
      <alignment vertical="center" wrapText="1"/>
    </xf>
    <xf numFmtId="0" fontId="2" fillId="0" borderId="12"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2" fillId="0" borderId="1" xfId="0" applyFont="1" applyBorder="1" applyAlignment="1" applyProtection="1">
      <alignment horizontal="left" vertical="center"/>
      <protection locked="0"/>
    </xf>
    <xf numFmtId="0" fontId="4" fillId="0" borderId="3" xfId="0" applyFont="1" applyBorder="1" applyAlignment="1">
      <alignment horizontal="left" vertical="center"/>
    </xf>
    <xf numFmtId="0" fontId="2" fillId="0" borderId="3" xfId="0" applyFont="1" applyBorder="1" applyAlignment="1">
      <alignment vertical="center"/>
    </xf>
    <xf numFmtId="0" fontId="4" fillId="0" borderId="3"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4" fillId="0" borderId="3" xfId="0" applyFont="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4" fillId="3"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3" xfId="0" applyFont="1" applyBorder="1" applyAlignment="1">
      <alignment horizontal="left" vertical="center"/>
    </xf>
    <xf numFmtId="0" fontId="0" fillId="0" borderId="3" xfId="0" applyFont="1" applyBorder="1" applyAlignment="1">
      <alignment vertical="center"/>
    </xf>
    <xf numFmtId="0" fontId="4" fillId="3" borderId="12" xfId="0" applyFont="1" applyFill="1" applyBorder="1" applyAlignment="1">
      <alignment horizontal="center" vertical="top"/>
    </xf>
    <xf numFmtId="0" fontId="4" fillId="3" borderId="13" xfId="0" applyFont="1" applyFill="1" applyBorder="1" applyAlignment="1">
      <alignment horizontal="center" vertical="top"/>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3" xfId="0" applyFont="1" applyFill="1" applyBorder="1" applyAlignment="1">
      <alignment horizontal="left" vertical="center"/>
    </xf>
    <xf numFmtId="0" fontId="18" fillId="0" borderId="0" xfId="0" applyFont="1" applyAlignment="1">
      <alignment horizontal="center" vertical="center"/>
    </xf>
    <xf numFmtId="0" fontId="11" fillId="0" borderId="10" xfId="0" applyFont="1" applyBorder="1" applyAlignment="1">
      <alignment horizontal="right" vertical="center"/>
    </xf>
    <xf numFmtId="0" fontId="2" fillId="0" borderId="2" xfId="0" applyFont="1" applyBorder="1" applyAlignment="1">
      <alignment horizontal="right" vertical="center"/>
    </xf>
    <xf numFmtId="0" fontId="2" fillId="0" borderId="11" xfId="0" applyFont="1" applyBorder="1" applyAlignment="1">
      <alignment horizontal="right" vertical="center"/>
    </xf>
    <xf numFmtId="0" fontId="12" fillId="0" borderId="0" xfId="0" applyFont="1" applyAlignment="1">
      <alignment horizontal="center" vertical="center"/>
    </xf>
    <xf numFmtId="0" fontId="13" fillId="3" borderId="3" xfId="0" applyFont="1" applyFill="1" applyBorder="1" applyAlignment="1">
      <alignment vertical="center"/>
    </xf>
    <xf numFmtId="0" fontId="3" fillId="0" borderId="4" xfId="0" applyFont="1" applyBorder="1" applyAlignment="1">
      <alignment vertical="center"/>
    </xf>
    <xf numFmtId="0" fontId="3" fillId="0" borderId="14"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3" fillId="0" borderId="1" xfId="0" applyFont="1" applyBorder="1" applyAlignment="1">
      <alignment vertical="center"/>
    </xf>
    <xf numFmtId="0" fontId="3" fillId="0" borderId="9" xfId="0" applyFont="1" applyBorder="1" applyAlignment="1">
      <alignment vertical="center"/>
    </xf>
    <xf numFmtId="0" fontId="6" fillId="0" borderId="24"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24" fillId="0" borderId="22"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19" fillId="0" borderId="0" xfId="0" applyFont="1" applyAlignment="1">
      <alignment vertical="center" wrapText="1"/>
    </xf>
    <xf numFmtId="0" fontId="10" fillId="0" borderId="4" xfId="0" applyFont="1" applyBorder="1" applyAlignment="1">
      <alignment horizontal="center" vertical="center"/>
    </xf>
    <xf numFmtId="0" fontId="10" fillId="0" borderId="14" xfId="0" applyFont="1" applyBorder="1" applyAlignment="1">
      <alignment horizontal="center" vertical="center"/>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10" fillId="0" borderId="1" xfId="0" applyFont="1" applyBorder="1" applyAlignment="1">
      <alignment horizontal="center" vertical="center"/>
    </xf>
    <xf numFmtId="0" fontId="10" fillId="0" borderId="9" xfId="0" applyFont="1" applyBorder="1" applyAlignment="1">
      <alignment horizontal="center" vertical="center"/>
    </xf>
    <xf numFmtId="0" fontId="10" fillId="3" borderId="14"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9" xfId="0" applyFont="1" applyFill="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6" fillId="0" borderId="0" xfId="0" applyFont="1" applyAlignment="1">
      <alignment horizontal="center" vertical="center"/>
    </xf>
    <xf numFmtId="0" fontId="10" fillId="0" borderId="0" xfId="0" applyFont="1" applyAlignment="1">
      <alignment horizontal="left" vertical="center" wrapText="1"/>
    </xf>
    <xf numFmtId="0" fontId="28" fillId="0" borderId="0" xfId="1" applyFont="1" applyAlignment="1">
      <alignment wrapText="1"/>
    </xf>
    <xf numFmtId="0" fontId="28" fillId="0" borderId="0" xfId="1" applyFont="1"/>
    <xf numFmtId="0" fontId="10" fillId="5" borderId="10" xfId="0" applyFont="1" applyFill="1" applyBorder="1" applyAlignment="1">
      <alignment vertical="center"/>
    </xf>
    <xf numFmtId="0" fontId="10" fillId="5" borderId="2" xfId="0" applyFont="1" applyFill="1" applyBorder="1" applyAlignment="1">
      <alignment vertical="center"/>
    </xf>
    <xf numFmtId="0" fontId="10" fillId="5" borderId="11" xfId="0" applyFont="1" applyFill="1" applyBorder="1" applyAlignment="1">
      <alignment vertical="center"/>
    </xf>
    <xf numFmtId="0" fontId="6" fillId="0" borderId="15"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30" fillId="0" borderId="0" xfId="0" applyFont="1" applyAlignment="1">
      <alignment horizontal="center" vertical="center"/>
    </xf>
    <xf numFmtId="0" fontId="10" fillId="3" borderId="12" xfId="0" applyFont="1" applyFill="1" applyBorder="1" applyAlignment="1">
      <alignment vertical="center"/>
    </xf>
    <xf numFmtId="0" fontId="10" fillId="3" borderId="15" xfId="0" applyFont="1" applyFill="1" applyBorder="1" applyAlignment="1">
      <alignment vertical="center"/>
    </xf>
    <xf numFmtId="0" fontId="10" fillId="3" borderId="13" xfId="0" applyFont="1" applyFill="1" applyBorder="1" applyAlignment="1">
      <alignment vertical="center"/>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0" fillId="8" borderId="4" xfId="0" applyFont="1" applyFill="1" applyBorder="1" applyAlignment="1">
      <alignment horizontal="center" vertical="center"/>
    </xf>
    <xf numFmtId="0" fontId="30" fillId="8" borderId="14" xfId="0" applyFont="1" applyFill="1" applyBorder="1" applyAlignment="1">
      <alignment horizontal="center" vertical="center"/>
    </xf>
    <xf numFmtId="0" fontId="30" fillId="8" borderId="5" xfId="0" applyFont="1" applyFill="1" applyBorder="1" applyAlignment="1">
      <alignment horizontal="center" vertical="center"/>
    </xf>
    <xf numFmtId="0" fontId="10" fillId="0" borderId="0" xfId="0" applyFont="1" applyAlignment="1">
      <alignment vertical="center"/>
    </xf>
    <xf numFmtId="0" fontId="10" fillId="3" borderId="4" xfId="0" applyFont="1" applyFill="1" applyBorder="1" applyAlignment="1">
      <alignment horizontal="center" vertical="center"/>
    </xf>
    <xf numFmtId="0" fontId="10" fillId="3" borderId="8" xfId="0" applyFont="1" applyFill="1" applyBorder="1" applyAlignment="1">
      <alignment horizontal="center" vertical="center"/>
    </xf>
    <xf numFmtId="0" fontId="22" fillId="0" borderId="1" xfId="0" applyFont="1" applyBorder="1" applyAlignment="1" applyProtection="1">
      <alignment vertical="center"/>
      <protection locked="0"/>
    </xf>
    <xf numFmtId="0" fontId="0" fillId="0" borderId="1" xfId="0" applyBorder="1" applyAlignment="1" applyProtection="1">
      <alignment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285750</xdr:colOff>
          <xdr:row>9</xdr:row>
          <xdr:rowOff>28575</xdr:rowOff>
        </xdr:from>
        <xdr:to>
          <xdr:col>10</xdr:col>
          <xdr:colOff>533400</xdr:colOff>
          <xdr:row>9</xdr:row>
          <xdr:rowOff>180975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15</xdr:row>
          <xdr:rowOff>19050</xdr:rowOff>
        </xdr:from>
        <xdr:to>
          <xdr:col>7</xdr:col>
          <xdr:colOff>180975</xdr:colOff>
          <xdr:row>15</xdr:row>
          <xdr:rowOff>171450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9</xdr:row>
          <xdr:rowOff>19050</xdr:rowOff>
        </xdr:from>
        <xdr:to>
          <xdr:col>10</xdr:col>
          <xdr:colOff>28575</xdr:colOff>
          <xdr:row>9</xdr:row>
          <xdr:rowOff>171450</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7</xdr:row>
          <xdr:rowOff>19050</xdr:rowOff>
        </xdr:from>
        <xdr:to>
          <xdr:col>7</xdr:col>
          <xdr:colOff>504825</xdr:colOff>
          <xdr:row>7</xdr:row>
          <xdr:rowOff>171450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7</xdr:row>
          <xdr:rowOff>19050</xdr:rowOff>
        </xdr:from>
        <xdr:to>
          <xdr:col>7</xdr:col>
          <xdr:colOff>47625</xdr:colOff>
          <xdr:row>7</xdr:row>
          <xdr:rowOff>171450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116</xdr:row>
          <xdr:rowOff>19050</xdr:rowOff>
        </xdr:from>
        <xdr:to>
          <xdr:col>1</xdr:col>
          <xdr:colOff>9525</xdr:colOff>
          <xdr:row>116</xdr:row>
          <xdr:rowOff>171450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116</xdr:row>
          <xdr:rowOff>28575</xdr:rowOff>
        </xdr:from>
        <xdr:to>
          <xdr:col>5</xdr:col>
          <xdr:colOff>0</xdr:colOff>
          <xdr:row>116</xdr:row>
          <xdr:rowOff>180975</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120</xdr:row>
          <xdr:rowOff>28575</xdr:rowOff>
        </xdr:from>
        <xdr:to>
          <xdr:col>7</xdr:col>
          <xdr:colOff>28575</xdr:colOff>
          <xdr:row>120</xdr:row>
          <xdr:rowOff>180975</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128</xdr:row>
          <xdr:rowOff>38100</xdr:rowOff>
        </xdr:from>
        <xdr:to>
          <xdr:col>7</xdr:col>
          <xdr:colOff>38100</xdr:colOff>
          <xdr:row>128</xdr:row>
          <xdr:rowOff>171450</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136</xdr:row>
          <xdr:rowOff>28575</xdr:rowOff>
        </xdr:from>
        <xdr:to>
          <xdr:col>5</xdr:col>
          <xdr:colOff>19050</xdr:colOff>
          <xdr:row>136</xdr:row>
          <xdr:rowOff>180975</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144</xdr:row>
          <xdr:rowOff>19050</xdr:rowOff>
        </xdr:from>
        <xdr:to>
          <xdr:col>7</xdr:col>
          <xdr:colOff>38100</xdr:colOff>
          <xdr:row>144</xdr:row>
          <xdr:rowOff>171450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155</xdr:row>
          <xdr:rowOff>28575</xdr:rowOff>
        </xdr:from>
        <xdr:to>
          <xdr:col>7</xdr:col>
          <xdr:colOff>38100</xdr:colOff>
          <xdr:row>155</xdr:row>
          <xdr:rowOff>180975</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15</xdr:row>
          <xdr:rowOff>19050</xdr:rowOff>
        </xdr:from>
        <xdr:to>
          <xdr:col>10</xdr:col>
          <xdr:colOff>38100</xdr:colOff>
          <xdr:row>15</xdr:row>
          <xdr:rowOff>171450</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164</xdr:row>
          <xdr:rowOff>19050</xdr:rowOff>
        </xdr:from>
        <xdr:to>
          <xdr:col>6</xdr:col>
          <xdr:colOff>38100</xdr:colOff>
          <xdr:row>164</xdr:row>
          <xdr:rowOff>171450</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171</xdr:row>
          <xdr:rowOff>19050</xdr:rowOff>
        </xdr:from>
        <xdr:to>
          <xdr:col>6</xdr:col>
          <xdr:colOff>38100</xdr:colOff>
          <xdr:row>171</xdr:row>
          <xdr:rowOff>171450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sp>
        <xdr:clientData/>
      </xdr:twoCellAnchor>
    </mc:Choice>
    <mc:Fallback/>
  </mc:AlternateContent>
  <xdr:twoCellAnchor editAs="oneCell">
    <xdr:from>
      <xdr:col>0</xdr:col>
      <xdr:colOff>28575</xdr:colOff>
      <xdr:row>355</xdr:row>
      <xdr:rowOff>28576</xdr:rowOff>
    </xdr:from>
    <xdr:to>
      <xdr:col>9</xdr:col>
      <xdr:colOff>571500</xdr:colOff>
      <xdr:row>360</xdr:row>
      <xdr:rowOff>76201</xdr:rowOff>
    </xdr:to>
    <xdr:pic>
      <xdr:nvPicPr>
        <xdr:cNvPr id="2" name="Picture 1"/>
        <xdr:cNvPicPr>
          <a:picLocks noChangeAspect="1"/>
        </xdr:cNvPicPr>
      </xdr:nvPicPr>
      <xdr:blipFill rotWithShape="1">
        <a:blip xmlns:r="http://schemas.openxmlformats.org/officeDocument/2006/relationships" r:embed="rId1"/>
        <a:srcRect l="1884" r="145" b="17355"/>
        <a:stretch/>
      </xdr:blipFill>
      <xdr:spPr>
        <a:xfrm>
          <a:off x="28575" y="66989326"/>
          <a:ext cx="6438901" cy="952500"/>
        </a:xfrm>
        <a:prstGeom prst="rect">
          <a:avLst/>
        </a:prstGeom>
      </xdr:spPr>
    </xdr:pic>
    <xdr:clientData/>
  </xdr:twoCellAnchor>
  <xdr:twoCellAnchor editAs="oneCell">
    <xdr:from>
      <xdr:col>1</xdr:col>
      <xdr:colOff>638175</xdr:colOff>
      <xdr:row>363</xdr:row>
      <xdr:rowOff>57150</xdr:rowOff>
    </xdr:from>
    <xdr:to>
      <xdr:col>9</xdr:col>
      <xdr:colOff>600075</xdr:colOff>
      <xdr:row>369</xdr:row>
      <xdr:rowOff>76200</xdr:rowOff>
    </xdr:to>
    <xdr:pic>
      <xdr:nvPicPr>
        <xdr:cNvPr id="3" name="Picture 2"/>
        <xdr:cNvPicPr>
          <a:picLocks noChangeAspect="1"/>
        </xdr:cNvPicPr>
      </xdr:nvPicPr>
      <xdr:blipFill rotWithShape="1">
        <a:blip xmlns:r="http://schemas.openxmlformats.org/officeDocument/2006/relationships" r:embed="rId2"/>
        <a:srcRect l="1" r="1441"/>
        <a:stretch/>
      </xdr:blipFill>
      <xdr:spPr>
        <a:xfrm>
          <a:off x="1285875" y="68475225"/>
          <a:ext cx="5210175" cy="11620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523875</xdr:colOff>
          <xdr:row>386</xdr:row>
          <xdr:rowOff>38100</xdr:rowOff>
        </xdr:from>
        <xdr:to>
          <xdr:col>4</xdr:col>
          <xdr:colOff>85725</xdr:colOff>
          <xdr:row>387</xdr:row>
          <xdr:rowOff>0</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386</xdr:row>
          <xdr:rowOff>38100</xdr:rowOff>
        </xdr:from>
        <xdr:to>
          <xdr:col>5</xdr:col>
          <xdr:colOff>304800</xdr:colOff>
          <xdr:row>387</xdr:row>
          <xdr:rowOff>0</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386</xdr:row>
          <xdr:rowOff>38100</xdr:rowOff>
        </xdr:from>
        <xdr:to>
          <xdr:col>6</xdr:col>
          <xdr:colOff>581025</xdr:colOff>
          <xdr:row>387</xdr:row>
          <xdr:rowOff>0</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410</xdr:row>
          <xdr:rowOff>28575</xdr:rowOff>
        </xdr:from>
        <xdr:to>
          <xdr:col>4</xdr:col>
          <xdr:colOff>495300</xdr:colOff>
          <xdr:row>410</xdr:row>
          <xdr:rowOff>180975</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410</xdr:row>
          <xdr:rowOff>28575</xdr:rowOff>
        </xdr:from>
        <xdr:to>
          <xdr:col>5</xdr:col>
          <xdr:colOff>552450</xdr:colOff>
          <xdr:row>410</xdr:row>
          <xdr:rowOff>180975</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410</xdr:row>
          <xdr:rowOff>28575</xdr:rowOff>
        </xdr:from>
        <xdr:to>
          <xdr:col>7</xdr:col>
          <xdr:colOff>171450</xdr:colOff>
          <xdr:row>410</xdr:row>
          <xdr:rowOff>180975</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427</xdr:row>
          <xdr:rowOff>19050</xdr:rowOff>
        </xdr:from>
        <xdr:to>
          <xdr:col>4</xdr:col>
          <xdr:colOff>247650</xdr:colOff>
          <xdr:row>427</xdr:row>
          <xdr:rowOff>171450</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427</xdr:row>
          <xdr:rowOff>28575</xdr:rowOff>
        </xdr:from>
        <xdr:to>
          <xdr:col>5</xdr:col>
          <xdr:colOff>152400</xdr:colOff>
          <xdr:row>427</xdr:row>
          <xdr:rowOff>180975</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427</xdr:row>
          <xdr:rowOff>28575</xdr:rowOff>
        </xdr:from>
        <xdr:to>
          <xdr:col>3</xdr:col>
          <xdr:colOff>209550</xdr:colOff>
          <xdr:row>427</xdr:row>
          <xdr:rowOff>180975</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439</xdr:row>
          <xdr:rowOff>19050</xdr:rowOff>
        </xdr:from>
        <xdr:to>
          <xdr:col>0</xdr:col>
          <xdr:colOff>581025</xdr:colOff>
          <xdr:row>439</xdr:row>
          <xdr:rowOff>171450</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441</xdr:row>
          <xdr:rowOff>19050</xdr:rowOff>
        </xdr:from>
        <xdr:to>
          <xdr:col>0</xdr:col>
          <xdr:colOff>581025</xdr:colOff>
          <xdr:row>441</xdr:row>
          <xdr:rowOff>171450</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444</xdr:row>
          <xdr:rowOff>19050</xdr:rowOff>
        </xdr:from>
        <xdr:to>
          <xdr:col>0</xdr:col>
          <xdr:colOff>581025</xdr:colOff>
          <xdr:row>444</xdr:row>
          <xdr:rowOff>171450</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446</xdr:row>
          <xdr:rowOff>19050</xdr:rowOff>
        </xdr:from>
        <xdr:to>
          <xdr:col>0</xdr:col>
          <xdr:colOff>581025</xdr:colOff>
          <xdr:row>447</xdr:row>
          <xdr:rowOff>9525</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453</xdr:row>
          <xdr:rowOff>19050</xdr:rowOff>
        </xdr:from>
        <xdr:to>
          <xdr:col>0</xdr:col>
          <xdr:colOff>581025</xdr:colOff>
          <xdr:row>453</xdr:row>
          <xdr:rowOff>171450</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457</xdr:row>
          <xdr:rowOff>19050</xdr:rowOff>
        </xdr:from>
        <xdr:to>
          <xdr:col>0</xdr:col>
          <xdr:colOff>581025</xdr:colOff>
          <xdr:row>457</xdr:row>
          <xdr:rowOff>171450</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460</xdr:row>
          <xdr:rowOff>19050</xdr:rowOff>
        </xdr:from>
        <xdr:to>
          <xdr:col>0</xdr:col>
          <xdr:colOff>581025</xdr:colOff>
          <xdr:row>460</xdr:row>
          <xdr:rowOff>171450</xdr:rowOff>
        </xdr:to>
        <xdr:sp macro="" textlink="">
          <xdr:nvSpPr>
            <xdr:cNvPr id="1172" name="Check Box 148" hidden="1">
              <a:extLst>
                <a:ext uri="{63B3BB69-23CF-44E3-9099-C40C66FF867C}">
                  <a14:compatExt spid="_x0000_s1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463</xdr:row>
          <xdr:rowOff>19050</xdr:rowOff>
        </xdr:from>
        <xdr:to>
          <xdr:col>0</xdr:col>
          <xdr:colOff>581025</xdr:colOff>
          <xdr:row>463</xdr:row>
          <xdr:rowOff>171450</xdr:rowOff>
        </xdr:to>
        <xdr:sp macro="" textlink="">
          <xdr:nvSpPr>
            <xdr:cNvPr id="1173" name="Check Box 149" hidden="1">
              <a:extLst>
                <a:ext uri="{63B3BB69-23CF-44E3-9099-C40C66FF867C}">
                  <a14:compatExt spid="_x0000_s1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466</xdr:row>
          <xdr:rowOff>19050</xdr:rowOff>
        </xdr:from>
        <xdr:to>
          <xdr:col>0</xdr:col>
          <xdr:colOff>581025</xdr:colOff>
          <xdr:row>466</xdr:row>
          <xdr:rowOff>171450</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470</xdr:row>
          <xdr:rowOff>19050</xdr:rowOff>
        </xdr:from>
        <xdr:to>
          <xdr:col>0</xdr:col>
          <xdr:colOff>581025</xdr:colOff>
          <xdr:row>470</xdr:row>
          <xdr:rowOff>171450</xdr:rowOff>
        </xdr:to>
        <xdr:sp macro="" textlink="">
          <xdr:nvSpPr>
            <xdr:cNvPr id="1175" name="Check Box 151" hidden="1">
              <a:extLst>
                <a:ext uri="{63B3BB69-23CF-44E3-9099-C40C66FF867C}">
                  <a14:compatExt spid="_x0000_s1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473</xdr:row>
          <xdr:rowOff>19050</xdr:rowOff>
        </xdr:from>
        <xdr:to>
          <xdr:col>0</xdr:col>
          <xdr:colOff>581025</xdr:colOff>
          <xdr:row>473</xdr:row>
          <xdr:rowOff>171450</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475</xdr:row>
          <xdr:rowOff>19050</xdr:rowOff>
        </xdr:from>
        <xdr:to>
          <xdr:col>0</xdr:col>
          <xdr:colOff>581025</xdr:colOff>
          <xdr:row>475</xdr:row>
          <xdr:rowOff>171450</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479</xdr:row>
          <xdr:rowOff>19050</xdr:rowOff>
        </xdr:from>
        <xdr:to>
          <xdr:col>0</xdr:col>
          <xdr:colOff>581025</xdr:colOff>
          <xdr:row>479</xdr:row>
          <xdr:rowOff>171450</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496</xdr:row>
          <xdr:rowOff>28575</xdr:rowOff>
        </xdr:from>
        <xdr:to>
          <xdr:col>4</xdr:col>
          <xdr:colOff>19050</xdr:colOff>
          <xdr:row>496</xdr:row>
          <xdr:rowOff>180975</xdr:rowOff>
        </xdr:to>
        <xdr:sp macro="" textlink="">
          <xdr:nvSpPr>
            <xdr:cNvPr id="1183" name="Check Box 159" hidden="1">
              <a:extLst>
                <a:ext uri="{63B3BB69-23CF-44E3-9099-C40C66FF867C}">
                  <a14:compatExt spid="_x0000_s1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496</xdr:row>
          <xdr:rowOff>38100</xdr:rowOff>
        </xdr:from>
        <xdr:to>
          <xdr:col>6</xdr:col>
          <xdr:colOff>447675</xdr:colOff>
          <xdr:row>496</xdr:row>
          <xdr:rowOff>190500</xdr:rowOff>
        </xdr:to>
        <xdr:sp macro="" textlink="">
          <xdr:nvSpPr>
            <xdr:cNvPr id="1184" name="Check Box 160" hidden="1">
              <a:extLst>
                <a:ext uri="{63B3BB69-23CF-44E3-9099-C40C66FF867C}">
                  <a14:compatExt spid="_x0000_s1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500</xdr:row>
          <xdr:rowOff>28575</xdr:rowOff>
        </xdr:from>
        <xdr:to>
          <xdr:col>5</xdr:col>
          <xdr:colOff>28575</xdr:colOff>
          <xdr:row>500</xdr:row>
          <xdr:rowOff>180975</xdr:rowOff>
        </xdr:to>
        <xdr:sp macro="" textlink="">
          <xdr:nvSpPr>
            <xdr:cNvPr id="1185" name="Check Box 161" hidden="1">
              <a:extLst>
                <a:ext uri="{63B3BB69-23CF-44E3-9099-C40C66FF867C}">
                  <a14:compatExt spid="_x0000_s1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500</xdr:row>
          <xdr:rowOff>19050</xdr:rowOff>
        </xdr:from>
        <xdr:to>
          <xdr:col>8</xdr:col>
          <xdr:colOff>19050</xdr:colOff>
          <xdr:row>500</xdr:row>
          <xdr:rowOff>171450</xdr:rowOff>
        </xdr:to>
        <xdr:sp macro="" textlink="">
          <xdr:nvSpPr>
            <xdr:cNvPr id="1187" name="Check Box 163" hidden="1">
              <a:extLst>
                <a:ext uri="{63B3BB69-23CF-44E3-9099-C40C66FF867C}">
                  <a14:compatExt spid="_x0000_s1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509</xdr:row>
          <xdr:rowOff>38100</xdr:rowOff>
        </xdr:from>
        <xdr:to>
          <xdr:col>8</xdr:col>
          <xdr:colOff>0</xdr:colOff>
          <xdr:row>509</xdr:row>
          <xdr:rowOff>190500</xdr:rowOff>
        </xdr:to>
        <xdr:sp macro="" textlink="">
          <xdr:nvSpPr>
            <xdr:cNvPr id="1192" name="Check Box 168" hidden="1">
              <a:extLst>
                <a:ext uri="{63B3BB69-23CF-44E3-9099-C40C66FF867C}">
                  <a14:compatExt spid="_x0000_s1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509</xdr:row>
          <xdr:rowOff>19050</xdr:rowOff>
        </xdr:from>
        <xdr:to>
          <xdr:col>5</xdr:col>
          <xdr:colOff>28575</xdr:colOff>
          <xdr:row>509</xdr:row>
          <xdr:rowOff>171450</xdr:rowOff>
        </xdr:to>
        <xdr:sp macro="" textlink="">
          <xdr:nvSpPr>
            <xdr:cNvPr id="1193" name="Check Box 169" hidden="1">
              <a:extLst>
                <a:ext uri="{63B3BB69-23CF-44E3-9099-C40C66FF867C}">
                  <a14:compatExt spid="_x0000_s1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513</xdr:row>
          <xdr:rowOff>19050</xdr:rowOff>
        </xdr:from>
        <xdr:to>
          <xdr:col>5</xdr:col>
          <xdr:colOff>28575</xdr:colOff>
          <xdr:row>513</xdr:row>
          <xdr:rowOff>171450</xdr:rowOff>
        </xdr:to>
        <xdr:sp macro="" textlink="">
          <xdr:nvSpPr>
            <xdr:cNvPr id="1194" name="Check Box 170" hidden="1">
              <a:extLst>
                <a:ext uri="{63B3BB69-23CF-44E3-9099-C40C66FF867C}">
                  <a14:compatExt spid="_x0000_s1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485775</xdr:colOff>
          <xdr:row>513</xdr:row>
          <xdr:rowOff>28575</xdr:rowOff>
        </xdr:from>
        <xdr:to>
          <xdr:col>8</xdr:col>
          <xdr:colOff>76200</xdr:colOff>
          <xdr:row>513</xdr:row>
          <xdr:rowOff>180975</xdr:rowOff>
        </xdr:to>
        <xdr:sp macro="" textlink="">
          <xdr:nvSpPr>
            <xdr:cNvPr id="1196" name="Check Box 172" hidden="1">
              <a:extLst>
                <a:ext uri="{63B3BB69-23CF-44E3-9099-C40C66FF867C}">
                  <a14:compatExt spid="_x0000_s1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515</xdr:row>
          <xdr:rowOff>19050</xdr:rowOff>
        </xdr:from>
        <xdr:to>
          <xdr:col>5</xdr:col>
          <xdr:colOff>19050</xdr:colOff>
          <xdr:row>515</xdr:row>
          <xdr:rowOff>171450</xdr:rowOff>
        </xdr:to>
        <xdr:sp macro="" textlink="">
          <xdr:nvSpPr>
            <xdr:cNvPr id="1198" name="Check Box 174" hidden="1">
              <a:extLst>
                <a:ext uri="{63B3BB69-23CF-44E3-9099-C40C66FF867C}">
                  <a14:compatExt spid="_x0000_s1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515</xdr:row>
          <xdr:rowOff>28575</xdr:rowOff>
        </xdr:from>
        <xdr:to>
          <xdr:col>8</xdr:col>
          <xdr:colOff>85725</xdr:colOff>
          <xdr:row>515</xdr:row>
          <xdr:rowOff>180975</xdr:rowOff>
        </xdr:to>
        <xdr:sp macro="" textlink="">
          <xdr:nvSpPr>
            <xdr:cNvPr id="1200" name="Check Box 176" hidden="1">
              <a:extLst>
                <a:ext uri="{63B3BB69-23CF-44E3-9099-C40C66FF867C}">
                  <a14:compatExt spid="_x0000_s1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518</xdr:row>
          <xdr:rowOff>38100</xdr:rowOff>
        </xdr:from>
        <xdr:to>
          <xdr:col>8</xdr:col>
          <xdr:colOff>85725</xdr:colOff>
          <xdr:row>518</xdr:row>
          <xdr:rowOff>190500</xdr:rowOff>
        </xdr:to>
        <xdr:sp macro="" textlink="">
          <xdr:nvSpPr>
            <xdr:cNvPr id="1201" name="Check Box 177" hidden="1">
              <a:extLst>
                <a:ext uri="{63B3BB69-23CF-44E3-9099-C40C66FF867C}">
                  <a14:compatExt spid="_x0000_s1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518</xdr:row>
          <xdr:rowOff>19050</xdr:rowOff>
        </xdr:from>
        <xdr:to>
          <xdr:col>2</xdr:col>
          <xdr:colOff>504825</xdr:colOff>
          <xdr:row>518</xdr:row>
          <xdr:rowOff>171450</xdr:rowOff>
        </xdr:to>
        <xdr:sp macro="" textlink="">
          <xdr:nvSpPr>
            <xdr:cNvPr id="1204" name="Check Box 180" hidden="1">
              <a:extLst>
                <a:ext uri="{63B3BB69-23CF-44E3-9099-C40C66FF867C}">
                  <a14:compatExt spid="_x0000_s1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521</xdr:row>
          <xdr:rowOff>19050</xdr:rowOff>
        </xdr:from>
        <xdr:to>
          <xdr:col>5</xdr:col>
          <xdr:colOff>28575</xdr:colOff>
          <xdr:row>521</xdr:row>
          <xdr:rowOff>171450</xdr:rowOff>
        </xdr:to>
        <xdr:sp macro="" textlink="">
          <xdr:nvSpPr>
            <xdr:cNvPr id="1205" name="Check Box 181" hidden="1">
              <a:extLst>
                <a:ext uri="{63B3BB69-23CF-44E3-9099-C40C66FF867C}">
                  <a14:compatExt spid="_x0000_s1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521</xdr:row>
          <xdr:rowOff>28575</xdr:rowOff>
        </xdr:from>
        <xdr:to>
          <xdr:col>8</xdr:col>
          <xdr:colOff>104775</xdr:colOff>
          <xdr:row>521</xdr:row>
          <xdr:rowOff>180975</xdr:rowOff>
        </xdr:to>
        <xdr:sp macro="" textlink="">
          <xdr:nvSpPr>
            <xdr:cNvPr id="1206" name="Check Box 182" hidden="1">
              <a:extLst>
                <a:ext uri="{63B3BB69-23CF-44E3-9099-C40C66FF867C}">
                  <a14:compatExt spid="_x0000_s1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528</xdr:row>
          <xdr:rowOff>19050</xdr:rowOff>
        </xdr:from>
        <xdr:to>
          <xdr:col>5</xdr:col>
          <xdr:colOff>19050</xdr:colOff>
          <xdr:row>528</xdr:row>
          <xdr:rowOff>171450</xdr:rowOff>
        </xdr:to>
        <xdr:sp macro="" textlink="">
          <xdr:nvSpPr>
            <xdr:cNvPr id="1210" name="Check Box 186" hidden="1">
              <a:extLst>
                <a:ext uri="{63B3BB69-23CF-44E3-9099-C40C66FF867C}">
                  <a14:compatExt spid="_x0000_s1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528</xdr:row>
          <xdr:rowOff>19050</xdr:rowOff>
        </xdr:from>
        <xdr:to>
          <xdr:col>8</xdr:col>
          <xdr:colOff>28575</xdr:colOff>
          <xdr:row>528</xdr:row>
          <xdr:rowOff>171450</xdr:rowOff>
        </xdr:to>
        <xdr:sp macro="" textlink="">
          <xdr:nvSpPr>
            <xdr:cNvPr id="1211" name="Check Box 187" hidden="1">
              <a:extLst>
                <a:ext uri="{63B3BB69-23CF-44E3-9099-C40C66FF867C}">
                  <a14:compatExt spid="_x0000_s1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532</xdr:row>
          <xdr:rowOff>19050</xdr:rowOff>
        </xdr:from>
        <xdr:to>
          <xdr:col>5</xdr:col>
          <xdr:colOff>38100</xdr:colOff>
          <xdr:row>532</xdr:row>
          <xdr:rowOff>171450</xdr:rowOff>
        </xdr:to>
        <xdr:sp macro="" textlink="">
          <xdr:nvSpPr>
            <xdr:cNvPr id="1212" name="Check Box 188" hidden="1">
              <a:extLst>
                <a:ext uri="{63B3BB69-23CF-44E3-9099-C40C66FF867C}">
                  <a14:compatExt spid="_x0000_s1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532</xdr:row>
          <xdr:rowOff>19050</xdr:rowOff>
        </xdr:from>
        <xdr:to>
          <xdr:col>8</xdr:col>
          <xdr:colOff>38100</xdr:colOff>
          <xdr:row>532</xdr:row>
          <xdr:rowOff>171450</xdr:rowOff>
        </xdr:to>
        <xdr:sp macro="" textlink="">
          <xdr:nvSpPr>
            <xdr:cNvPr id="1213" name="Check Box 189" hidden="1">
              <a:extLst>
                <a:ext uri="{63B3BB69-23CF-44E3-9099-C40C66FF867C}">
                  <a14:compatExt spid="_x0000_s1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535</xdr:row>
          <xdr:rowOff>28575</xdr:rowOff>
        </xdr:from>
        <xdr:to>
          <xdr:col>4</xdr:col>
          <xdr:colOff>19050</xdr:colOff>
          <xdr:row>535</xdr:row>
          <xdr:rowOff>180975</xdr:rowOff>
        </xdr:to>
        <xdr:sp macro="" textlink="">
          <xdr:nvSpPr>
            <xdr:cNvPr id="1214" name="Check Box 190" hidden="1">
              <a:extLst>
                <a:ext uri="{63B3BB69-23CF-44E3-9099-C40C66FF867C}">
                  <a14:compatExt spid="_x0000_s1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535</xdr:row>
          <xdr:rowOff>28575</xdr:rowOff>
        </xdr:from>
        <xdr:to>
          <xdr:col>8</xdr:col>
          <xdr:colOff>28575</xdr:colOff>
          <xdr:row>535</xdr:row>
          <xdr:rowOff>180975</xdr:rowOff>
        </xdr:to>
        <xdr:sp macro="" textlink="">
          <xdr:nvSpPr>
            <xdr:cNvPr id="1215" name="Check Box 191" hidden="1">
              <a:extLst>
                <a:ext uri="{63B3BB69-23CF-44E3-9099-C40C66FF867C}">
                  <a14:compatExt spid="_x0000_s1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544</xdr:row>
          <xdr:rowOff>28575</xdr:rowOff>
        </xdr:from>
        <xdr:to>
          <xdr:col>4</xdr:col>
          <xdr:colOff>19050</xdr:colOff>
          <xdr:row>544</xdr:row>
          <xdr:rowOff>180975</xdr:rowOff>
        </xdr:to>
        <xdr:sp macro="" textlink="">
          <xdr:nvSpPr>
            <xdr:cNvPr id="1216" name="Check Box 192" hidden="1">
              <a:extLst>
                <a:ext uri="{63B3BB69-23CF-44E3-9099-C40C66FF867C}">
                  <a14:compatExt spid="_x0000_s1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544</xdr:row>
          <xdr:rowOff>38100</xdr:rowOff>
        </xdr:from>
        <xdr:to>
          <xdr:col>8</xdr:col>
          <xdr:colOff>38100</xdr:colOff>
          <xdr:row>544</xdr:row>
          <xdr:rowOff>190500</xdr:rowOff>
        </xdr:to>
        <xdr:sp macro="" textlink="">
          <xdr:nvSpPr>
            <xdr:cNvPr id="1219" name="Check Box 195" hidden="1">
              <a:extLst>
                <a:ext uri="{63B3BB69-23CF-44E3-9099-C40C66FF867C}">
                  <a14:compatExt spid="_x0000_s1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493</xdr:row>
          <xdr:rowOff>19050</xdr:rowOff>
        </xdr:from>
        <xdr:to>
          <xdr:col>0</xdr:col>
          <xdr:colOff>581025</xdr:colOff>
          <xdr:row>493</xdr:row>
          <xdr:rowOff>171450</xdr:rowOff>
        </xdr:to>
        <xdr:sp macro="" textlink="">
          <xdr:nvSpPr>
            <xdr:cNvPr id="1223" name="Check Box 199" hidden="1">
              <a:extLst>
                <a:ext uri="{63B3BB69-23CF-44E3-9099-C40C66FF867C}">
                  <a14:compatExt spid="_x0000_s1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494</xdr:row>
          <xdr:rowOff>19050</xdr:rowOff>
        </xdr:from>
        <xdr:to>
          <xdr:col>0</xdr:col>
          <xdr:colOff>581025</xdr:colOff>
          <xdr:row>494</xdr:row>
          <xdr:rowOff>171450</xdr:rowOff>
        </xdr:to>
        <xdr:sp macro="" textlink="">
          <xdr:nvSpPr>
            <xdr:cNvPr id="1224" name="Check Box 200" hidden="1">
              <a:extLst>
                <a:ext uri="{63B3BB69-23CF-44E3-9099-C40C66FF867C}">
                  <a14:compatExt spid="_x0000_s1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495</xdr:row>
          <xdr:rowOff>19050</xdr:rowOff>
        </xdr:from>
        <xdr:to>
          <xdr:col>0</xdr:col>
          <xdr:colOff>581025</xdr:colOff>
          <xdr:row>495</xdr:row>
          <xdr:rowOff>171450</xdr:rowOff>
        </xdr:to>
        <xdr:sp macro="" textlink="">
          <xdr:nvSpPr>
            <xdr:cNvPr id="1225" name="Check Box 201" hidden="1">
              <a:extLst>
                <a:ext uri="{63B3BB69-23CF-44E3-9099-C40C66FF867C}">
                  <a14:compatExt spid="_x0000_s1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502</xdr:row>
          <xdr:rowOff>19050</xdr:rowOff>
        </xdr:from>
        <xdr:to>
          <xdr:col>0</xdr:col>
          <xdr:colOff>581025</xdr:colOff>
          <xdr:row>502</xdr:row>
          <xdr:rowOff>171450</xdr:rowOff>
        </xdr:to>
        <xdr:sp macro="" textlink="">
          <xdr:nvSpPr>
            <xdr:cNvPr id="1226" name="Check Box 202" hidden="1">
              <a:extLst>
                <a:ext uri="{63B3BB69-23CF-44E3-9099-C40C66FF867C}">
                  <a14:compatExt spid="_x0000_s1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505</xdr:row>
          <xdr:rowOff>19050</xdr:rowOff>
        </xdr:from>
        <xdr:to>
          <xdr:col>0</xdr:col>
          <xdr:colOff>581025</xdr:colOff>
          <xdr:row>505</xdr:row>
          <xdr:rowOff>171450</xdr:rowOff>
        </xdr:to>
        <xdr:sp macro="" textlink="">
          <xdr:nvSpPr>
            <xdr:cNvPr id="1227" name="Check Box 203" hidden="1">
              <a:extLst>
                <a:ext uri="{63B3BB69-23CF-44E3-9099-C40C66FF867C}">
                  <a14:compatExt spid="_x0000_s1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507</xdr:row>
          <xdr:rowOff>19050</xdr:rowOff>
        </xdr:from>
        <xdr:to>
          <xdr:col>0</xdr:col>
          <xdr:colOff>581025</xdr:colOff>
          <xdr:row>507</xdr:row>
          <xdr:rowOff>171450</xdr:rowOff>
        </xdr:to>
        <xdr:sp macro="" textlink="">
          <xdr:nvSpPr>
            <xdr:cNvPr id="1228" name="Check Box 204" hidden="1">
              <a:extLst>
                <a:ext uri="{63B3BB69-23CF-44E3-9099-C40C66FF867C}">
                  <a14:compatExt spid="_x0000_s1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549</xdr:row>
          <xdr:rowOff>19050</xdr:rowOff>
        </xdr:from>
        <xdr:to>
          <xdr:col>0</xdr:col>
          <xdr:colOff>581025</xdr:colOff>
          <xdr:row>549</xdr:row>
          <xdr:rowOff>171450</xdr:rowOff>
        </xdr:to>
        <xdr:sp macro="" textlink="">
          <xdr:nvSpPr>
            <xdr:cNvPr id="1229" name="Check Box 205" hidden="1">
              <a:extLst>
                <a:ext uri="{63B3BB69-23CF-44E3-9099-C40C66FF867C}">
                  <a14:compatExt spid="_x0000_s1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553</xdr:row>
          <xdr:rowOff>19050</xdr:rowOff>
        </xdr:from>
        <xdr:to>
          <xdr:col>0</xdr:col>
          <xdr:colOff>581025</xdr:colOff>
          <xdr:row>553</xdr:row>
          <xdr:rowOff>171450</xdr:rowOff>
        </xdr:to>
        <xdr:sp macro="" textlink="">
          <xdr:nvSpPr>
            <xdr:cNvPr id="1230" name="Check Box 206" hidden="1">
              <a:extLst>
                <a:ext uri="{63B3BB69-23CF-44E3-9099-C40C66FF867C}">
                  <a14:compatExt spid="_x0000_s1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557</xdr:row>
          <xdr:rowOff>28575</xdr:rowOff>
        </xdr:from>
        <xdr:to>
          <xdr:col>3</xdr:col>
          <xdr:colOff>28575</xdr:colOff>
          <xdr:row>557</xdr:row>
          <xdr:rowOff>180975</xdr:rowOff>
        </xdr:to>
        <xdr:sp macro="" textlink="">
          <xdr:nvSpPr>
            <xdr:cNvPr id="1233" name="Check Box 209" hidden="1">
              <a:extLst>
                <a:ext uri="{63B3BB69-23CF-44E3-9099-C40C66FF867C}">
                  <a14:compatExt spid="_x0000_s1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560</xdr:row>
          <xdr:rowOff>19050</xdr:rowOff>
        </xdr:from>
        <xdr:to>
          <xdr:col>0</xdr:col>
          <xdr:colOff>581025</xdr:colOff>
          <xdr:row>560</xdr:row>
          <xdr:rowOff>171450</xdr:rowOff>
        </xdr:to>
        <xdr:sp macro="" textlink="">
          <xdr:nvSpPr>
            <xdr:cNvPr id="1236" name="Check Box 212" hidden="1">
              <a:extLst>
                <a:ext uri="{63B3BB69-23CF-44E3-9099-C40C66FF867C}">
                  <a14:compatExt spid="_x0000_s1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563</xdr:row>
          <xdr:rowOff>19050</xdr:rowOff>
        </xdr:from>
        <xdr:to>
          <xdr:col>0</xdr:col>
          <xdr:colOff>581025</xdr:colOff>
          <xdr:row>563</xdr:row>
          <xdr:rowOff>171450</xdr:rowOff>
        </xdr:to>
        <xdr:sp macro="" textlink="">
          <xdr:nvSpPr>
            <xdr:cNvPr id="1237" name="Check Box 213" hidden="1">
              <a:extLst>
                <a:ext uri="{63B3BB69-23CF-44E3-9099-C40C66FF867C}">
                  <a14:compatExt spid="_x0000_s1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566</xdr:row>
          <xdr:rowOff>28575</xdr:rowOff>
        </xdr:from>
        <xdr:to>
          <xdr:col>2</xdr:col>
          <xdr:colOff>514350</xdr:colOff>
          <xdr:row>566</xdr:row>
          <xdr:rowOff>180975</xdr:rowOff>
        </xdr:to>
        <xdr:sp macro="" textlink="">
          <xdr:nvSpPr>
            <xdr:cNvPr id="1239" name="Check Box 215" hidden="1">
              <a:extLst>
                <a:ext uri="{63B3BB69-23CF-44E3-9099-C40C66FF867C}">
                  <a14:compatExt spid="_x0000_s1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557</xdr:row>
          <xdr:rowOff>38100</xdr:rowOff>
        </xdr:from>
        <xdr:to>
          <xdr:col>5</xdr:col>
          <xdr:colOff>76200</xdr:colOff>
          <xdr:row>557</xdr:row>
          <xdr:rowOff>190500</xdr:rowOff>
        </xdr:to>
        <xdr:sp macro="" textlink="">
          <xdr:nvSpPr>
            <xdr:cNvPr id="1240" name="Check Box 216" hidden="1">
              <a:extLst>
                <a:ext uri="{63B3BB69-23CF-44E3-9099-C40C66FF867C}">
                  <a14:compatExt spid="_x0000_s1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566</xdr:row>
          <xdr:rowOff>28575</xdr:rowOff>
        </xdr:from>
        <xdr:to>
          <xdr:col>5</xdr:col>
          <xdr:colOff>495300</xdr:colOff>
          <xdr:row>566</xdr:row>
          <xdr:rowOff>180975</xdr:rowOff>
        </xdr:to>
        <xdr:sp macro="" textlink="">
          <xdr:nvSpPr>
            <xdr:cNvPr id="1243" name="Check Box 219" hidden="1">
              <a:extLst>
                <a:ext uri="{63B3BB69-23CF-44E3-9099-C40C66FF867C}">
                  <a14:compatExt spid="_x0000_s1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568</xdr:row>
          <xdr:rowOff>19050</xdr:rowOff>
        </xdr:from>
        <xdr:to>
          <xdr:col>0</xdr:col>
          <xdr:colOff>581025</xdr:colOff>
          <xdr:row>568</xdr:row>
          <xdr:rowOff>171450</xdr:rowOff>
        </xdr:to>
        <xdr:sp macro="" textlink="">
          <xdr:nvSpPr>
            <xdr:cNvPr id="1244" name="Check Box 220" hidden="1">
              <a:extLst>
                <a:ext uri="{63B3BB69-23CF-44E3-9099-C40C66FF867C}">
                  <a14:compatExt spid="_x0000_s1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571</xdr:row>
          <xdr:rowOff>19050</xdr:rowOff>
        </xdr:from>
        <xdr:to>
          <xdr:col>0</xdr:col>
          <xdr:colOff>581025</xdr:colOff>
          <xdr:row>571</xdr:row>
          <xdr:rowOff>171450</xdr:rowOff>
        </xdr:to>
        <xdr:sp macro="" textlink="">
          <xdr:nvSpPr>
            <xdr:cNvPr id="1245" name="Check Box 221" hidden="1">
              <a:extLst>
                <a:ext uri="{63B3BB69-23CF-44E3-9099-C40C66FF867C}">
                  <a14:compatExt spid="_x0000_s1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573</xdr:row>
          <xdr:rowOff>19050</xdr:rowOff>
        </xdr:from>
        <xdr:to>
          <xdr:col>0</xdr:col>
          <xdr:colOff>581025</xdr:colOff>
          <xdr:row>573</xdr:row>
          <xdr:rowOff>171450</xdr:rowOff>
        </xdr:to>
        <xdr:sp macro="" textlink="">
          <xdr:nvSpPr>
            <xdr:cNvPr id="1246" name="Check Box 222" hidden="1">
              <a:extLst>
                <a:ext uri="{63B3BB69-23CF-44E3-9099-C40C66FF867C}">
                  <a14:compatExt spid="_x0000_s1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574</xdr:row>
          <xdr:rowOff>28575</xdr:rowOff>
        </xdr:from>
        <xdr:to>
          <xdr:col>8</xdr:col>
          <xdr:colOff>66675</xdr:colOff>
          <xdr:row>574</xdr:row>
          <xdr:rowOff>180975</xdr:rowOff>
        </xdr:to>
        <xdr:sp macro="" textlink="">
          <xdr:nvSpPr>
            <xdr:cNvPr id="1250" name="Check Box 226" hidden="1">
              <a:extLst>
                <a:ext uri="{63B3BB69-23CF-44E3-9099-C40C66FF867C}">
                  <a14:compatExt spid="_x0000_s1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574</xdr:row>
          <xdr:rowOff>19050</xdr:rowOff>
        </xdr:from>
        <xdr:to>
          <xdr:col>5</xdr:col>
          <xdr:colOff>38100</xdr:colOff>
          <xdr:row>574</xdr:row>
          <xdr:rowOff>171450</xdr:rowOff>
        </xdr:to>
        <xdr:sp macro="" textlink="">
          <xdr:nvSpPr>
            <xdr:cNvPr id="1251" name="Check Box 227" hidden="1">
              <a:extLst>
                <a:ext uri="{63B3BB69-23CF-44E3-9099-C40C66FF867C}">
                  <a14:compatExt spid="_x0000_s1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580</xdr:row>
          <xdr:rowOff>19050</xdr:rowOff>
        </xdr:from>
        <xdr:to>
          <xdr:col>0</xdr:col>
          <xdr:colOff>581025</xdr:colOff>
          <xdr:row>580</xdr:row>
          <xdr:rowOff>171450</xdr:rowOff>
        </xdr:to>
        <xdr:sp macro="" textlink="">
          <xdr:nvSpPr>
            <xdr:cNvPr id="1254" name="Check Box 230" hidden="1">
              <a:extLst>
                <a:ext uri="{63B3BB69-23CF-44E3-9099-C40C66FF867C}">
                  <a14:compatExt spid="_x0000_s1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581</xdr:row>
          <xdr:rowOff>19050</xdr:rowOff>
        </xdr:from>
        <xdr:to>
          <xdr:col>0</xdr:col>
          <xdr:colOff>581025</xdr:colOff>
          <xdr:row>581</xdr:row>
          <xdr:rowOff>171450</xdr:rowOff>
        </xdr:to>
        <xdr:sp macro="" textlink="">
          <xdr:nvSpPr>
            <xdr:cNvPr id="1255" name="Check Box 231" hidden="1">
              <a:extLst>
                <a:ext uri="{63B3BB69-23CF-44E3-9099-C40C66FF867C}">
                  <a14:compatExt spid="_x0000_s1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582</xdr:row>
          <xdr:rowOff>19050</xdr:rowOff>
        </xdr:from>
        <xdr:to>
          <xdr:col>0</xdr:col>
          <xdr:colOff>581025</xdr:colOff>
          <xdr:row>582</xdr:row>
          <xdr:rowOff>171450</xdr:rowOff>
        </xdr:to>
        <xdr:sp macro="" textlink="">
          <xdr:nvSpPr>
            <xdr:cNvPr id="1256" name="Check Box 232" hidden="1">
              <a:extLst>
                <a:ext uri="{63B3BB69-23CF-44E3-9099-C40C66FF867C}">
                  <a14:compatExt spid="_x0000_s1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583</xdr:row>
          <xdr:rowOff>19050</xdr:rowOff>
        </xdr:from>
        <xdr:to>
          <xdr:col>3</xdr:col>
          <xdr:colOff>9525</xdr:colOff>
          <xdr:row>583</xdr:row>
          <xdr:rowOff>171450</xdr:rowOff>
        </xdr:to>
        <xdr:sp macro="" textlink="">
          <xdr:nvSpPr>
            <xdr:cNvPr id="1257" name="Check Box 233" hidden="1">
              <a:extLst>
                <a:ext uri="{63B3BB69-23CF-44E3-9099-C40C66FF867C}">
                  <a14:compatExt spid="_x0000_s1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583</xdr:row>
          <xdr:rowOff>19050</xdr:rowOff>
        </xdr:from>
        <xdr:to>
          <xdr:col>5</xdr:col>
          <xdr:colOff>333375</xdr:colOff>
          <xdr:row>583</xdr:row>
          <xdr:rowOff>171450</xdr:rowOff>
        </xdr:to>
        <xdr:sp macro="" textlink="">
          <xdr:nvSpPr>
            <xdr:cNvPr id="1259" name="Check Box 235" hidden="1">
              <a:extLst>
                <a:ext uri="{63B3BB69-23CF-44E3-9099-C40C66FF867C}">
                  <a14:compatExt spid="_x0000_s1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586</xdr:row>
          <xdr:rowOff>19050</xdr:rowOff>
        </xdr:from>
        <xdr:to>
          <xdr:col>5</xdr:col>
          <xdr:colOff>19050</xdr:colOff>
          <xdr:row>586</xdr:row>
          <xdr:rowOff>171450</xdr:rowOff>
        </xdr:to>
        <xdr:sp macro="" textlink="">
          <xdr:nvSpPr>
            <xdr:cNvPr id="1264" name="Check Box 240" hidden="1">
              <a:extLst>
                <a:ext uri="{63B3BB69-23CF-44E3-9099-C40C66FF867C}">
                  <a14:compatExt spid="_x0000_s1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586</xdr:row>
          <xdr:rowOff>28575</xdr:rowOff>
        </xdr:from>
        <xdr:to>
          <xdr:col>8</xdr:col>
          <xdr:colOff>57150</xdr:colOff>
          <xdr:row>586</xdr:row>
          <xdr:rowOff>180975</xdr:rowOff>
        </xdr:to>
        <xdr:sp macro="" textlink="">
          <xdr:nvSpPr>
            <xdr:cNvPr id="1265" name="Check Box 241" hidden="1">
              <a:extLst>
                <a:ext uri="{63B3BB69-23CF-44E3-9099-C40C66FF867C}">
                  <a14:compatExt spid="_x0000_s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588</xdr:row>
          <xdr:rowOff>19050</xdr:rowOff>
        </xdr:from>
        <xdr:to>
          <xdr:col>5</xdr:col>
          <xdr:colOff>28575</xdr:colOff>
          <xdr:row>588</xdr:row>
          <xdr:rowOff>171450</xdr:rowOff>
        </xdr:to>
        <xdr:sp macro="" textlink="">
          <xdr:nvSpPr>
            <xdr:cNvPr id="1267" name="Check Box 243" hidden="1">
              <a:extLst>
                <a:ext uri="{63B3BB69-23CF-44E3-9099-C40C66FF867C}">
                  <a14:compatExt spid="_x0000_s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588</xdr:row>
          <xdr:rowOff>28575</xdr:rowOff>
        </xdr:from>
        <xdr:to>
          <xdr:col>8</xdr:col>
          <xdr:colOff>57150</xdr:colOff>
          <xdr:row>588</xdr:row>
          <xdr:rowOff>180975</xdr:rowOff>
        </xdr:to>
        <xdr:sp macro="" textlink="">
          <xdr:nvSpPr>
            <xdr:cNvPr id="1271" name="Check Box 247" hidden="1">
              <a:extLst>
                <a:ext uri="{63B3BB69-23CF-44E3-9099-C40C66FF867C}">
                  <a14:compatExt spid="_x0000_s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591</xdr:row>
          <xdr:rowOff>9525</xdr:rowOff>
        </xdr:from>
        <xdr:to>
          <xdr:col>5</xdr:col>
          <xdr:colOff>28575</xdr:colOff>
          <xdr:row>591</xdr:row>
          <xdr:rowOff>161925</xdr:rowOff>
        </xdr:to>
        <xdr:sp macro="" textlink="">
          <xdr:nvSpPr>
            <xdr:cNvPr id="1272" name="Check Box 248" hidden="1">
              <a:extLst>
                <a:ext uri="{63B3BB69-23CF-44E3-9099-C40C66FF867C}">
                  <a14:compatExt spid="_x0000_s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591</xdr:row>
          <xdr:rowOff>9525</xdr:rowOff>
        </xdr:from>
        <xdr:to>
          <xdr:col>8</xdr:col>
          <xdr:colOff>57150</xdr:colOff>
          <xdr:row>591</xdr:row>
          <xdr:rowOff>161925</xdr:rowOff>
        </xdr:to>
        <xdr:sp macro="" textlink="">
          <xdr:nvSpPr>
            <xdr:cNvPr id="1274" name="Check Box 250" hidden="1">
              <a:extLst>
                <a:ext uri="{63B3BB69-23CF-44E3-9099-C40C66FF867C}">
                  <a14:compatExt spid="_x0000_s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120</xdr:row>
          <xdr:rowOff>19050</xdr:rowOff>
        </xdr:from>
        <xdr:to>
          <xdr:col>1</xdr:col>
          <xdr:colOff>9525</xdr:colOff>
          <xdr:row>120</xdr:row>
          <xdr:rowOff>171450</xdr:rowOff>
        </xdr:to>
        <xdr:sp macro="" textlink="">
          <xdr:nvSpPr>
            <xdr:cNvPr id="1278" name="Check Box 254" hidden="1">
              <a:extLst>
                <a:ext uri="{63B3BB69-23CF-44E3-9099-C40C66FF867C}">
                  <a14:compatExt spid="_x0000_s1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128</xdr:row>
          <xdr:rowOff>19050</xdr:rowOff>
        </xdr:from>
        <xdr:to>
          <xdr:col>1</xdr:col>
          <xdr:colOff>9525</xdr:colOff>
          <xdr:row>128</xdr:row>
          <xdr:rowOff>171450</xdr:rowOff>
        </xdr:to>
        <xdr:sp macro="" textlink="">
          <xdr:nvSpPr>
            <xdr:cNvPr id="1280" name="Check Box 256" hidden="1">
              <a:extLst>
                <a:ext uri="{63B3BB69-23CF-44E3-9099-C40C66FF867C}">
                  <a14:compatExt spid="_x0000_s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132</xdr:row>
          <xdr:rowOff>19050</xdr:rowOff>
        </xdr:from>
        <xdr:to>
          <xdr:col>1</xdr:col>
          <xdr:colOff>9525</xdr:colOff>
          <xdr:row>132</xdr:row>
          <xdr:rowOff>171450</xdr:rowOff>
        </xdr:to>
        <xdr:sp macro="" textlink="">
          <xdr:nvSpPr>
            <xdr:cNvPr id="1281" name="Check Box 257" hidden="1">
              <a:extLst>
                <a:ext uri="{63B3BB69-23CF-44E3-9099-C40C66FF867C}">
                  <a14:compatExt spid="_x0000_s1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134</xdr:row>
          <xdr:rowOff>19050</xdr:rowOff>
        </xdr:from>
        <xdr:to>
          <xdr:col>1</xdr:col>
          <xdr:colOff>9525</xdr:colOff>
          <xdr:row>134</xdr:row>
          <xdr:rowOff>171450</xdr:rowOff>
        </xdr:to>
        <xdr:sp macro="" textlink="">
          <xdr:nvSpPr>
            <xdr:cNvPr id="1282" name="Check Box 258" hidden="1">
              <a:extLst>
                <a:ext uri="{63B3BB69-23CF-44E3-9099-C40C66FF867C}">
                  <a14:compatExt spid="_x0000_s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136</xdr:row>
          <xdr:rowOff>19050</xdr:rowOff>
        </xdr:from>
        <xdr:to>
          <xdr:col>1</xdr:col>
          <xdr:colOff>9525</xdr:colOff>
          <xdr:row>136</xdr:row>
          <xdr:rowOff>171450</xdr:rowOff>
        </xdr:to>
        <xdr:sp macro="" textlink="">
          <xdr:nvSpPr>
            <xdr:cNvPr id="1283" name="Check Box 259" hidden="1">
              <a:extLst>
                <a:ext uri="{63B3BB69-23CF-44E3-9099-C40C66FF867C}">
                  <a14:compatExt spid="_x0000_s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139</xdr:row>
          <xdr:rowOff>19050</xdr:rowOff>
        </xdr:from>
        <xdr:to>
          <xdr:col>1</xdr:col>
          <xdr:colOff>9525</xdr:colOff>
          <xdr:row>139</xdr:row>
          <xdr:rowOff>171450</xdr:rowOff>
        </xdr:to>
        <xdr:sp macro="" textlink="">
          <xdr:nvSpPr>
            <xdr:cNvPr id="1284" name="Check Box 260" hidden="1">
              <a:extLst>
                <a:ext uri="{63B3BB69-23CF-44E3-9099-C40C66FF867C}">
                  <a14:compatExt spid="_x0000_s1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140</xdr:row>
          <xdr:rowOff>19050</xdr:rowOff>
        </xdr:from>
        <xdr:to>
          <xdr:col>1</xdr:col>
          <xdr:colOff>9525</xdr:colOff>
          <xdr:row>140</xdr:row>
          <xdr:rowOff>171450</xdr:rowOff>
        </xdr:to>
        <xdr:sp macro="" textlink="">
          <xdr:nvSpPr>
            <xdr:cNvPr id="1285" name="Check Box 261" hidden="1">
              <a:extLst>
                <a:ext uri="{63B3BB69-23CF-44E3-9099-C40C66FF867C}">
                  <a14:compatExt spid="_x0000_s1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142</xdr:row>
          <xdr:rowOff>19050</xdr:rowOff>
        </xdr:from>
        <xdr:to>
          <xdr:col>1</xdr:col>
          <xdr:colOff>9525</xdr:colOff>
          <xdr:row>142</xdr:row>
          <xdr:rowOff>171450</xdr:rowOff>
        </xdr:to>
        <xdr:sp macro="" textlink="">
          <xdr:nvSpPr>
            <xdr:cNvPr id="1286" name="Check Box 262" hidden="1">
              <a:extLst>
                <a:ext uri="{63B3BB69-23CF-44E3-9099-C40C66FF867C}">
                  <a14:compatExt spid="_x0000_s1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144</xdr:row>
          <xdr:rowOff>19050</xdr:rowOff>
        </xdr:from>
        <xdr:to>
          <xdr:col>1</xdr:col>
          <xdr:colOff>9525</xdr:colOff>
          <xdr:row>144</xdr:row>
          <xdr:rowOff>171450</xdr:rowOff>
        </xdr:to>
        <xdr:sp macro="" textlink="">
          <xdr:nvSpPr>
            <xdr:cNvPr id="1287" name="Check Box 263" hidden="1">
              <a:extLst>
                <a:ext uri="{63B3BB69-23CF-44E3-9099-C40C66FF867C}">
                  <a14:compatExt spid="_x0000_s1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151</xdr:row>
          <xdr:rowOff>19050</xdr:rowOff>
        </xdr:from>
        <xdr:to>
          <xdr:col>1</xdr:col>
          <xdr:colOff>9525</xdr:colOff>
          <xdr:row>151</xdr:row>
          <xdr:rowOff>171450</xdr:rowOff>
        </xdr:to>
        <xdr:sp macro="" textlink="">
          <xdr:nvSpPr>
            <xdr:cNvPr id="1288" name="Check Box 264" hidden="1">
              <a:extLst>
                <a:ext uri="{63B3BB69-23CF-44E3-9099-C40C66FF867C}">
                  <a14:compatExt spid="_x0000_s1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155</xdr:row>
          <xdr:rowOff>19050</xdr:rowOff>
        </xdr:from>
        <xdr:to>
          <xdr:col>1</xdr:col>
          <xdr:colOff>9525</xdr:colOff>
          <xdr:row>155</xdr:row>
          <xdr:rowOff>171450</xdr:rowOff>
        </xdr:to>
        <xdr:sp macro="" textlink="">
          <xdr:nvSpPr>
            <xdr:cNvPr id="1289" name="Check Box 265" hidden="1">
              <a:extLst>
                <a:ext uri="{63B3BB69-23CF-44E3-9099-C40C66FF867C}">
                  <a14:compatExt spid="_x0000_s1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164</xdr:row>
          <xdr:rowOff>19050</xdr:rowOff>
        </xdr:from>
        <xdr:to>
          <xdr:col>1</xdr:col>
          <xdr:colOff>9525</xdr:colOff>
          <xdr:row>164</xdr:row>
          <xdr:rowOff>171450</xdr:rowOff>
        </xdr:to>
        <xdr:sp macro="" textlink="">
          <xdr:nvSpPr>
            <xdr:cNvPr id="1292" name="Check Box 268" hidden="1">
              <a:extLst>
                <a:ext uri="{63B3BB69-23CF-44E3-9099-C40C66FF867C}">
                  <a14:compatExt spid="_x0000_s1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171</xdr:row>
          <xdr:rowOff>19050</xdr:rowOff>
        </xdr:from>
        <xdr:to>
          <xdr:col>1</xdr:col>
          <xdr:colOff>9525</xdr:colOff>
          <xdr:row>171</xdr:row>
          <xdr:rowOff>171450</xdr:rowOff>
        </xdr:to>
        <xdr:sp macro="" textlink="">
          <xdr:nvSpPr>
            <xdr:cNvPr id="1293" name="Check Box 269" hidden="1">
              <a:extLst>
                <a:ext uri="{63B3BB69-23CF-44E3-9099-C40C66FF867C}">
                  <a14:compatExt spid="_x0000_s1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153</xdr:row>
          <xdr:rowOff>19050</xdr:rowOff>
        </xdr:from>
        <xdr:to>
          <xdr:col>1</xdr:col>
          <xdr:colOff>9525</xdr:colOff>
          <xdr:row>153</xdr:row>
          <xdr:rowOff>171450</xdr:rowOff>
        </xdr:to>
        <xdr:sp macro="" textlink="">
          <xdr:nvSpPr>
            <xdr:cNvPr id="1294" name="Check Box 270" hidden="1">
              <a:extLst>
                <a:ext uri="{63B3BB69-23CF-44E3-9099-C40C66FF867C}">
                  <a14:compatExt spid="_x0000_s1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321</xdr:row>
          <xdr:rowOff>19050</xdr:rowOff>
        </xdr:from>
        <xdr:to>
          <xdr:col>1</xdr:col>
          <xdr:colOff>9525</xdr:colOff>
          <xdr:row>321</xdr:row>
          <xdr:rowOff>171450</xdr:rowOff>
        </xdr:to>
        <xdr:sp macro="" textlink="">
          <xdr:nvSpPr>
            <xdr:cNvPr id="1296" name="Check Box 272" hidden="1">
              <a:extLst>
                <a:ext uri="{63B3BB69-23CF-44E3-9099-C40C66FF867C}">
                  <a14:compatExt spid="_x0000_s1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322</xdr:row>
          <xdr:rowOff>19050</xdr:rowOff>
        </xdr:from>
        <xdr:to>
          <xdr:col>1</xdr:col>
          <xdr:colOff>9525</xdr:colOff>
          <xdr:row>322</xdr:row>
          <xdr:rowOff>171450</xdr:rowOff>
        </xdr:to>
        <xdr:sp macro="" textlink="">
          <xdr:nvSpPr>
            <xdr:cNvPr id="1298" name="Check Box 274" hidden="1">
              <a:extLst>
                <a:ext uri="{63B3BB69-23CF-44E3-9099-C40C66FF867C}">
                  <a14:compatExt spid="_x0000_s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323</xdr:row>
          <xdr:rowOff>19050</xdr:rowOff>
        </xdr:from>
        <xdr:to>
          <xdr:col>1</xdr:col>
          <xdr:colOff>9525</xdr:colOff>
          <xdr:row>323</xdr:row>
          <xdr:rowOff>171450</xdr:rowOff>
        </xdr:to>
        <xdr:sp macro="" textlink="">
          <xdr:nvSpPr>
            <xdr:cNvPr id="1300" name="Check Box 276" hidden="1">
              <a:extLst>
                <a:ext uri="{63B3BB69-23CF-44E3-9099-C40C66FF867C}">
                  <a14:compatExt spid="_x0000_s1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324</xdr:row>
          <xdr:rowOff>19050</xdr:rowOff>
        </xdr:from>
        <xdr:to>
          <xdr:col>1</xdr:col>
          <xdr:colOff>9525</xdr:colOff>
          <xdr:row>324</xdr:row>
          <xdr:rowOff>171450</xdr:rowOff>
        </xdr:to>
        <xdr:sp macro="" textlink="">
          <xdr:nvSpPr>
            <xdr:cNvPr id="1302" name="Check Box 278" hidden="1">
              <a:extLst>
                <a:ext uri="{63B3BB69-23CF-44E3-9099-C40C66FF867C}">
                  <a14:compatExt spid="_x0000_s1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326</xdr:row>
          <xdr:rowOff>19050</xdr:rowOff>
        </xdr:from>
        <xdr:to>
          <xdr:col>1</xdr:col>
          <xdr:colOff>9525</xdr:colOff>
          <xdr:row>326</xdr:row>
          <xdr:rowOff>171450</xdr:rowOff>
        </xdr:to>
        <xdr:sp macro="" textlink="">
          <xdr:nvSpPr>
            <xdr:cNvPr id="1303" name="Check Box 279" hidden="1">
              <a:extLst>
                <a:ext uri="{63B3BB69-23CF-44E3-9099-C40C66FF867C}">
                  <a14:compatExt spid="_x0000_s1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333</xdr:row>
          <xdr:rowOff>19050</xdr:rowOff>
        </xdr:from>
        <xdr:to>
          <xdr:col>1</xdr:col>
          <xdr:colOff>9525</xdr:colOff>
          <xdr:row>333</xdr:row>
          <xdr:rowOff>171450</xdr:rowOff>
        </xdr:to>
        <xdr:sp macro="" textlink="">
          <xdr:nvSpPr>
            <xdr:cNvPr id="1304" name="Check Box 280" hidden="1">
              <a:extLst>
                <a:ext uri="{63B3BB69-23CF-44E3-9099-C40C66FF867C}">
                  <a14:compatExt spid="_x0000_s1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334</xdr:row>
          <xdr:rowOff>19050</xdr:rowOff>
        </xdr:from>
        <xdr:to>
          <xdr:col>1</xdr:col>
          <xdr:colOff>9525</xdr:colOff>
          <xdr:row>334</xdr:row>
          <xdr:rowOff>171450</xdr:rowOff>
        </xdr:to>
        <xdr:sp macro="" textlink="">
          <xdr:nvSpPr>
            <xdr:cNvPr id="1305" name="Check Box 281" hidden="1">
              <a:extLst>
                <a:ext uri="{63B3BB69-23CF-44E3-9099-C40C66FF867C}">
                  <a14:compatExt spid="_x0000_s1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335</xdr:row>
          <xdr:rowOff>19050</xdr:rowOff>
        </xdr:from>
        <xdr:to>
          <xdr:col>1</xdr:col>
          <xdr:colOff>9525</xdr:colOff>
          <xdr:row>335</xdr:row>
          <xdr:rowOff>171450</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336</xdr:row>
          <xdr:rowOff>19050</xdr:rowOff>
        </xdr:from>
        <xdr:to>
          <xdr:col>1</xdr:col>
          <xdr:colOff>9525</xdr:colOff>
          <xdr:row>336</xdr:row>
          <xdr:rowOff>171450</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337</xdr:row>
          <xdr:rowOff>19050</xdr:rowOff>
        </xdr:from>
        <xdr:to>
          <xdr:col>1</xdr:col>
          <xdr:colOff>9525</xdr:colOff>
          <xdr:row>337</xdr:row>
          <xdr:rowOff>171450</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338</xdr:row>
          <xdr:rowOff>19050</xdr:rowOff>
        </xdr:from>
        <xdr:to>
          <xdr:col>1</xdr:col>
          <xdr:colOff>9525</xdr:colOff>
          <xdr:row>338</xdr:row>
          <xdr:rowOff>171450</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339</xdr:row>
          <xdr:rowOff>19050</xdr:rowOff>
        </xdr:from>
        <xdr:to>
          <xdr:col>1</xdr:col>
          <xdr:colOff>9525</xdr:colOff>
          <xdr:row>339</xdr:row>
          <xdr:rowOff>171450</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340</xdr:row>
          <xdr:rowOff>19050</xdr:rowOff>
        </xdr:from>
        <xdr:to>
          <xdr:col>1</xdr:col>
          <xdr:colOff>9525</xdr:colOff>
          <xdr:row>340</xdr:row>
          <xdr:rowOff>171450</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373</xdr:row>
          <xdr:rowOff>19050</xdr:rowOff>
        </xdr:from>
        <xdr:to>
          <xdr:col>1</xdr:col>
          <xdr:colOff>9525</xdr:colOff>
          <xdr:row>373</xdr:row>
          <xdr:rowOff>171450</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374</xdr:row>
          <xdr:rowOff>19050</xdr:rowOff>
        </xdr:from>
        <xdr:to>
          <xdr:col>1</xdr:col>
          <xdr:colOff>9525</xdr:colOff>
          <xdr:row>374</xdr:row>
          <xdr:rowOff>171450</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375</xdr:row>
          <xdr:rowOff>19050</xdr:rowOff>
        </xdr:from>
        <xdr:to>
          <xdr:col>1</xdr:col>
          <xdr:colOff>9525</xdr:colOff>
          <xdr:row>375</xdr:row>
          <xdr:rowOff>171450</xdr:rowOff>
        </xdr:to>
        <xdr:sp macro="" textlink="">
          <xdr:nvSpPr>
            <xdr:cNvPr id="1314" name="Check Box 290" hidden="1">
              <a:extLst>
                <a:ext uri="{63B3BB69-23CF-44E3-9099-C40C66FF867C}">
                  <a14:compatExt spid="_x0000_s1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378</xdr:row>
          <xdr:rowOff>19050</xdr:rowOff>
        </xdr:from>
        <xdr:to>
          <xdr:col>1</xdr:col>
          <xdr:colOff>9525</xdr:colOff>
          <xdr:row>378</xdr:row>
          <xdr:rowOff>171450</xdr:rowOff>
        </xdr:to>
        <xdr:sp macro="" textlink="">
          <xdr:nvSpPr>
            <xdr:cNvPr id="1315" name="Check Box 291" hidden="1">
              <a:extLst>
                <a:ext uri="{63B3BB69-23CF-44E3-9099-C40C66FF867C}">
                  <a14:compatExt spid="_x0000_s1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381</xdr:row>
          <xdr:rowOff>19050</xdr:rowOff>
        </xdr:from>
        <xdr:to>
          <xdr:col>1</xdr:col>
          <xdr:colOff>9525</xdr:colOff>
          <xdr:row>381</xdr:row>
          <xdr:rowOff>171450</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383</xdr:row>
          <xdr:rowOff>19050</xdr:rowOff>
        </xdr:from>
        <xdr:to>
          <xdr:col>1</xdr:col>
          <xdr:colOff>9525</xdr:colOff>
          <xdr:row>383</xdr:row>
          <xdr:rowOff>171450</xdr:rowOff>
        </xdr:to>
        <xdr:sp macro="" textlink="">
          <xdr:nvSpPr>
            <xdr:cNvPr id="1317" name="Check Box 293" hidden="1">
              <a:extLst>
                <a:ext uri="{63B3BB69-23CF-44E3-9099-C40C66FF867C}">
                  <a14:compatExt spid="_x0000_s1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416</xdr:row>
          <xdr:rowOff>19050</xdr:rowOff>
        </xdr:from>
        <xdr:to>
          <xdr:col>2</xdr:col>
          <xdr:colOff>9525</xdr:colOff>
          <xdr:row>416</xdr:row>
          <xdr:rowOff>171450</xdr:rowOff>
        </xdr:to>
        <xdr:sp macro="" textlink="">
          <xdr:nvSpPr>
            <xdr:cNvPr id="1318" name="Check Box 294" hidden="1">
              <a:extLst>
                <a:ext uri="{63B3BB69-23CF-44E3-9099-C40C66FF867C}">
                  <a14:compatExt spid="_x0000_s1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417</xdr:row>
          <xdr:rowOff>19050</xdr:rowOff>
        </xdr:from>
        <xdr:to>
          <xdr:col>2</xdr:col>
          <xdr:colOff>9525</xdr:colOff>
          <xdr:row>417</xdr:row>
          <xdr:rowOff>171450</xdr:rowOff>
        </xdr:to>
        <xdr:sp macro="" textlink="">
          <xdr:nvSpPr>
            <xdr:cNvPr id="1319" name="Check Box 295" hidden="1">
              <a:extLst>
                <a:ext uri="{63B3BB69-23CF-44E3-9099-C40C66FF867C}">
                  <a14:compatExt spid="_x0000_s1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419</xdr:row>
          <xdr:rowOff>19050</xdr:rowOff>
        </xdr:from>
        <xdr:to>
          <xdr:col>2</xdr:col>
          <xdr:colOff>9525</xdr:colOff>
          <xdr:row>419</xdr:row>
          <xdr:rowOff>171450</xdr:rowOff>
        </xdr:to>
        <xdr:sp macro="" textlink="">
          <xdr:nvSpPr>
            <xdr:cNvPr id="1320" name="Check Box 296" hidden="1">
              <a:extLst>
                <a:ext uri="{63B3BB69-23CF-44E3-9099-C40C66FF867C}">
                  <a14:compatExt spid="_x0000_s1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420</xdr:row>
          <xdr:rowOff>19050</xdr:rowOff>
        </xdr:from>
        <xdr:to>
          <xdr:col>2</xdr:col>
          <xdr:colOff>9525</xdr:colOff>
          <xdr:row>420</xdr:row>
          <xdr:rowOff>171450</xdr:rowOff>
        </xdr:to>
        <xdr:sp macro="" textlink="">
          <xdr:nvSpPr>
            <xdr:cNvPr id="1321" name="Check Box 297" hidden="1">
              <a:extLst>
                <a:ext uri="{63B3BB69-23CF-44E3-9099-C40C66FF867C}">
                  <a14:compatExt spid="_x0000_s1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422</xdr:row>
          <xdr:rowOff>19050</xdr:rowOff>
        </xdr:from>
        <xdr:to>
          <xdr:col>2</xdr:col>
          <xdr:colOff>9525</xdr:colOff>
          <xdr:row>422</xdr:row>
          <xdr:rowOff>171450</xdr:rowOff>
        </xdr:to>
        <xdr:sp macro="" textlink="">
          <xdr:nvSpPr>
            <xdr:cNvPr id="1322" name="Check Box 298" hidden="1">
              <a:extLst>
                <a:ext uri="{63B3BB69-23CF-44E3-9099-C40C66FF867C}">
                  <a14:compatExt spid="_x0000_s1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250</xdr:row>
          <xdr:rowOff>19050</xdr:rowOff>
        </xdr:from>
        <xdr:to>
          <xdr:col>4</xdr:col>
          <xdr:colOff>523875</xdr:colOff>
          <xdr:row>250</xdr:row>
          <xdr:rowOff>190500</xdr:rowOff>
        </xdr:to>
        <xdr:sp macro="" textlink="">
          <xdr:nvSpPr>
            <xdr:cNvPr id="1328" name="Check Box 304" hidden="1">
              <a:extLst>
                <a:ext uri="{63B3BB69-23CF-44E3-9099-C40C66FF867C}">
                  <a14:compatExt spid="_x0000_s1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250</xdr:row>
          <xdr:rowOff>19050</xdr:rowOff>
        </xdr:from>
        <xdr:to>
          <xdr:col>5</xdr:col>
          <xdr:colOff>590550</xdr:colOff>
          <xdr:row>250</xdr:row>
          <xdr:rowOff>190500</xdr:rowOff>
        </xdr:to>
        <xdr:sp macro="" textlink="">
          <xdr:nvSpPr>
            <xdr:cNvPr id="1329" name="Check Box 305" hidden="1">
              <a:extLst>
                <a:ext uri="{63B3BB69-23CF-44E3-9099-C40C66FF867C}">
                  <a14:compatExt spid="_x0000_s1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250</xdr:row>
          <xdr:rowOff>19050</xdr:rowOff>
        </xdr:from>
        <xdr:to>
          <xdr:col>7</xdr:col>
          <xdr:colOff>238125</xdr:colOff>
          <xdr:row>250</xdr:row>
          <xdr:rowOff>190500</xdr:rowOff>
        </xdr:to>
        <xdr:sp macro="" textlink="">
          <xdr:nvSpPr>
            <xdr:cNvPr id="1330" name="Check Box 306" hidden="1">
              <a:extLst>
                <a:ext uri="{63B3BB69-23CF-44E3-9099-C40C66FF867C}">
                  <a14:compatExt spid="_x0000_s1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261</xdr:row>
          <xdr:rowOff>19050</xdr:rowOff>
        </xdr:from>
        <xdr:to>
          <xdr:col>3</xdr:col>
          <xdr:colOff>266700</xdr:colOff>
          <xdr:row>261</xdr:row>
          <xdr:rowOff>190500</xdr:rowOff>
        </xdr:to>
        <xdr:sp macro="" textlink="">
          <xdr:nvSpPr>
            <xdr:cNvPr id="1331" name="Check Box 307" hidden="1">
              <a:extLst>
                <a:ext uri="{63B3BB69-23CF-44E3-9099-C40C66FF867C}">
                  <a14:compatExt spid="_x0000_s1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261</xdr:row>
          <xdr:rowOff>19050</xdr:rowOff>
        </xdr:from>
        <xdr:to>
          <xdr:col>4</xdr:col>
          <xdr:colOff>428625</xdr:colOff>
          <xdr:row>261</xdr:row>
          <xdr:rowOff>190500</xdr:rowOff>
        </xdr:to>
        <xdr:sp macro="" textlink="">
          <xdr:nvSpPr>
            <xdr:cNvPr id="1332" name="Check Box 308" hidden="1">
              <a:extLst>
                <a:ext uri="{63B3BB69-23CF-44E3-9099-C40C66FF867C}">
                  <a14:compatExt spid="_x0000_s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261</xdr:row>
          <xdr:rowOff>19050</xdr:rowOff>
        </xdr:from>
        <xdr:to>
          <xdr:col>5</xdr:col>
          <xdr:colOff>342900</xdr:colOff>
          <xdr:row>261</xdr:row>
          <xdr:rowOff>190500</xdr:rowOff>
        </xdr:to>
        <xdr:sp macro="" textlink="">
          <xdr:nvSpPr>
            <xdr:cNvPr id="1333" name="Check Box 309" hidden="1">
              <a:extLst>
                <a:ext uri="{63B3BB69-23CF-44E3-9099-C40C66FF867C}">
                  <a14:compatExt spid="_x0000_s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231</xdr:row>
          <xdr:rowOff>0</xdr:rowOff>
        </xdr:from>
        <xdr:to>
          <xdr:col>1</xdr:col>
          <xdr:colOff>66675</xdr:colOff>
          <xdr:row>231</xdr:row>
          <xdr:rowOff>180975</xdr:rowOff>
        </xdr:to>
        <xdr:sp macro="" textlink="">
          <xdr:nvSpPr>
            <xdr:cNvPr id="1337" name="Check Box 313" hidden="1">
              <a:extLst>
                <a:ext uri="{63B3BB69-23CF-44E3-9099-C40C66FF867C}">
                  <a14:compatExt spid="_x0000_s1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232</xdr:row>
          <xdr:rowOff>0</xdr:rowOff>
        </xdr:from>
        <xdr:to>
          <xdr:col>1</xdr:col>
          <xdr:colOff>66675</xdr:colOff>
          <xdr:row>232</xdr:row>
          <xdr:rowOff>180975</xdr:rowOff>
        </xdr:to>
        <xdr:sp macro="" textlink="">
          <xdr:nvSpPr>
            <xdr:cNvPr id="1338" name="Check Box 314" hidden="1">
              <a:extLst>
                <a:ext uri="{63B3BB69-23CF-44E3-9099-C40C66FF867C}">
                  <a14:compatExt spid="_x0000_s1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236</xdr:row>
          <xdr:rowOff>28575</xdr:rowOff>
        </xdr:from>
        <xdr:to>
          <xdr:col>4</xdr:col>
          <xdr:colOff>114300</xdr:colOff>
          <xdr:row>236</xdr:row>
          <xdr:rowOff>200025</xdr:rowOff>
        </xdr:to>
        <xdr:sp macro="" textlink="">
          <xdr:nvSpPr>
            <xdr:cNvPr id="1339" name="Check Box 315" hidden="1">
              <a:extLst>
                <a:ext uri="{63B3BB69-23CF-44E3-9099-C40C66FF867C}">
                  <a14:compatExt spid="_x0000_s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236</xdr:row>
          <xdr:rowOff>19050</xdr:rowOff>
        </xdr:from>
        <xdr:to>
          <xdr:col>5</xdr:col>
          <xdr:colOff>247650</xdr:colOff>
          <xdr:row>236</xdr:row>
          <xdr:rowOff>200025</xdr:rowOff>
        </xdr:to>
        <xdr:sp macro="" textlink="">
          <xdr:nvSpPr>
            <xdr:cNvPr id="1340" name="Check Box 316" hidden="1">
              <a:extLst>
                <a:ext uri="{63B3BB69-23CF-44E3-9099-C40C66FF867C}">
                  <a14:compatExt spid="_x0000_s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236</xdr:row>
          <xdr:rowOff>19050</xdr:rowOff>
        </xdr:from>
        <xdr:to>
          <xdr:col>6</xdr:col>
          <xdr:colOff>533400</xdr:colOff>
          <xdr:row>236</xdr:row>
          <xdr:rowOff>200025</xdr:rowOff>
        </xdr:to>
        <xdr:sp macro="" textlink="">
          <xdr:nvSpPr>
            <xdr:cNvPr id="1341" name="Check Box 317" hidden="1">
              <a:extLst>
                <a:ext uri="{63B3BB69-23CF-44E3-9099-C40C66FF867C}">
                  <a14:compatExt spid="_x0000_s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284</xdr:row>
          <xdr:rowOff>28575</xdr:rowOff>
        </xdr:from>
        <xdr:to>
          <xdr:col>4</xdr:col>
          <xdr:colOff>114300</xdr:colOff>
          <xdr:row>284</xdr:row>
          <xdr:rowOff>200025</xdr:rowOff>
        </xdr:to>
        <xdr:sp macro="" textlink="">
          <xdr:nvSpPr>
            <xdr:cNvPr id="1347" name="Check Box 323" hidden="1">
              <a:extLst>
                <a:ext uri="{63B3BB69-23CF-44E3-9099-C40C66FF867C}">
                  <a14:compatExt spid="_x0000_s1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284</xdr:row>
          <xdr:rowOff>19050</xdr:rowOff>
        </xdr:from>
        <xdr:to>
          <xdr:col>5</xdr:col>
          <xdr:colOff>247650</xdr:colOff>
          <xdr:row>284</xdr:row>
          <xdr:rowOff>200025</xdr:rowOff>
        </xdr:to>
        <xdr:sp macro="" textlink="">
          <xdr:nvSpPr>
            <xdr:cNvPr id="1348" name="Check Box 324" hidden="1">
              <a:extLst>
                <a:ext uri="{63B3BB69-23CF-44E3-9099-C40C66FF867C}">
                  <a14:compatExt spid="_x0000_s1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284</xdr:row>
          <xdr:rowOff>19050</xdr:rowOff>
        </xdr:from>
        <xdr:to>
          <xdr:col>6</xdr:col>
          <xdr:colOff>533400</xdr:colOff>
          <xdr:row>284</xdr:row>
          <xdr:rowOff>200025</xdr:rowOff>
        </xdr:to>
        <xdr:sp macro="" textlink="">
          <xdr:nvSpPr>
            <xdr:cNvPr id="1349" name="Check Box 325" hidden="1">
              <a:extLst>
                <a:ext uri="{63B3BB69-23CF-44E3-9099-C40C66FF867C}">
                  <a14:compatExt spid="_x0000_s1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291</xdr:row>
          <xdr:rowOff>28575</xdr:rowOff>
        </xdr:from>
        <xdr:to>
          <xdr:col>4</xdr:col>
          <xdr:colOff>542925</xdr:colOff>
          <xdr:row>291</xdr:row>
          <xdr:rowOff>200025</xdr:rowOff>
        </xdr:to>
        <xdr:sp macro="" textlink="">
          <xdr:nvSpPr>
            <xdr:cNvPr id="1351" name="Check Box 327" hidden="1">
              <a:extLst>
                <a:ext uri="{63B3BB69-23CF-44E3-9099-C40C66FF867C}">
                  <a14:compatExt spid="_x0000_s1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291</xdr:row>
          <xdr:rowOff>19050</xdr:rowOff>
        </xdr:from>
        <xdr:to>
          <xdr:col>5</xdr:col>
          <xdr:colOff>400050</xdr:colOff>
          <xdr:row>291</xdr:row>
          <xdr:rowOff>190500</xdr:rowOff>
        </xdr:to>
        <xdr:sp macro="" textlink="">
          <xdr:nvSpPr>
            <xdr:cNvPr id="1354" name="Check Box 330" hidden="1">
              <a:extLst>
                <a:ext uri="{63B3BB69-23CF-44E3-9099-C40C66FF867C}">
                  <a14:compatExt spid="_x0000_s1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291</xdr:row>
          <xdr:rowOff>19050</xdr:rowOff>
        </xdr:from>
        <xdr:to>
          <xdr:col>7</xdr:col>
          <xdr:colOff>76200</xdr:colOff>
          <xdr:row>291</xdr:row>
          <xdr:rowOff>190500</xdr:rowOff>
        </xdr:to>
        <xdr:sp macro="" textlink="">
          <xdr:nvSpPr>
            <xdr:cNvPr id="1356" name="Check Box 332" hidden="1">
              <a:extLst>
                <a:ext uri="{63B3BB69-23CF-44E3-9099-C40C66FF867C}">
                  <a14:compatExt spid="_x0000_s1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304</xdr:row>
          <xdr:rowOff>19050</xdr:rowOff>
        </xdr:from>
        <xdr:to>
          <xdr:col>3</xdr:col>
          <xdr:colOff>266700</xdr:colOff>
          <xdr:row>304</xdr:row>
          <xdr:rowOff>190500</xdr:rowOff>
        </xdr:to>
        <xdr:sp macro="" textlink="">
          <xdr:nvSpPr>
            <xdr:cNvPr id="1358" name="Check Box 334" hidden="1">
              <a:extLst>
                <a:ext uri="{63B3BB69-23CF-44E3-9099-C40C66FF867C}">
                  <a14:compatExt spid="_x0000_s1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304</xdr:row>
          <xdr:rowOff>19050</xdr:rowOff>
        </xdr:from>
        <xdr:to>
          <xdr:col>4</xdr:col>
          <xdr:colOff>428625</xdr:colOff>
          <xdr:row>304</xdr:row>
          <xdr:rowOff>190500</xdr:rowOff>
        </xdr:to>
        <xdr:sp macro="" textlink="">
          <xdr:nvSpPr>
            <xdr:cNvPr id="1359" name="Check Box 335" hidden="1">
              <a:extLst>
                <a:ext uri="{63B3BB69-23CF-44E3-9099-C40C66FF867C}">
                  <a14:compatExt spid="_x0000_s1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304</xdr:row>
          <xdr:rowOff>19050</xdr:rowOff>
        </xdr:from>
        <xdr:to>
          <xdr:col>5</xdr:col>
          <xdr:colOff>342900</xdr:colOff>
          <xdr:row>304</xdr:row>
          <xdr:rowOff>190500</xdr:rowOff>
        </xdr:to>
        <xdr:sp macro="" textlink="">
          <xdr:nvSpPr>
            <xdr:cNvPr id="1360" name="Check Box 336" hidden="1">
              <a:extLst>
                <a:ext uri="{63B3BB69-23CF-44E3-9099-C40C66FF867C}">
                  <a14:compatExt spid="_x0000_s136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19.xml"/><Relationship Id="rId117" Type="http://schemas.openxmlformats.org/officeDocument/2006/relationships/ctrlProp" Target="../ctrlProps/ctrlProp110.xml"/><Relationship Id="rId21" Type="http://schemas.openxmlformats.org/officeDocument/2006/relationships/ctrlProp" Target="../ctrlProps/ctrlProp14.xml"/><Relationship Id="rId42" Type="http://schemas.openxmlformats.org/officeDocument/2006/relationships/ctrlProp" Target="../ctrlProps/ctrlProp35.xml"/><Relationship Id="rId47" Type="http://schemas.openxmlformats.org/officeDocument/2006/relationships/ctrlProp" Target="../ctrlProps/ctrlProp40.xml"/><Relationship Id="rId63" Type="http://schemas.openxmlformats.org/officeDocument/2006/relationships/ctrlProp" Target="../ctrlProps/ctrlProp56.xml"/><Relationship Id="rId68" Type="http://schemas.openxmlformats.org/officeDocument/2006/relationships/ctrlProp" Target="../ctrlProps/ctrlProp61.xml"/><Relationship Id="rId84" Type="http://schemas.openxmlformats.org/officeDocument/2006/relationships/ctrlProp" Target="../ctrlProps/ctrlProp77.xml"/><Relationship Id="rId89" Type="http://schemas.openxmlformats.org/officeDocument/2006/relationships/ctrlProp" Target="../ctrlProps/ctrlProp82.xml"/><Relationship Id="rId112" Type="http://schemas.openxmlformats.org/officeDocument/2006/relationships/ctrlProp" Target="../ctrlProps/ctrlProp105.xml"/><Relationship Id="rId133" Type="http://schemas.openxmlformats.org/officeDocument/2006/relationships/ctrlProp" Target="../ctrlProps/ctrlProp126.xml"/><Relationship Id="rId138" Type="http://schemas.openxmlformats.org/officeDocument/2006/relationships/ctrlProp" Target="../ctrlProps/ctrlProp131.xml"/><Relationship Id="rId154" Type="http://schemas.openxmlformats.org/officeDocument/2006/relationships/ctrlProp" Target="../ctrlProps/ctrlProp147.xml"/><Relationship Id="rId16" Type="http://schemas.openxmlformats.org/officeDocument/2006/relationships/ctrlProp" Target="../ctrlProps/ctrlProp9.xml"/><Relationship Id="rId107" Type="http://schemas.openxmlformats.org/officeDocument/2006/relationships/ctrlProp" Target="../ctrlProps/ctrlProp100.xml"/><Relationship Id="rId11" Type="http://schemas.openxmlformats.org/officeDocument/2006/relationships/ctrlProp" Target="../ctrlProps/ctrlProp4.xml"/><Relationship Id="rId32" Type="http://schemas.openxmlformats.org/officeDocument/2006/relationships/ctrlProp" Target="../ctrlProps/ctrlProp25.xml"/><Relationship Id="rId37" Type="http://schemas.openxmlformats.org/officeDocument/2006/relationships/ctrlProp" Target="../ctrlProps/ctrlProp30.xml"/><Relationship Id="rId53" Type="http://schemas.openxmlformats.org/officeDocument/2006/relationships/ctrlProp" Target="../ctrlProps/ctrlProp46.xml"/><Relationship Id="rId58" Type="http://schemas.openxmlformats.org/officeDocument/2006/relationships/ctrlProp" Target="../ctrlProps/ctrlProp51.xml"/><Relationship Id="rId74" Type="http://schemas.openxmlformats.org/officeDocument/2006/relationships/ctrlProp" Target="../ctrlProps/ctrlProp67.xml"/><Relationship Id="rId79" Type="http://schemas.openxmlformats.org/officeDocument/2006/relationships/ctrlProp" Target="../ctrlProps/ctrlProp72.xml"/><Relationship Id="rId102" Type="http://schemas.openxmlformats.org/officeDocument/2006/relationships/ctrlProp" Target="../ctrlProps/ctrlProp95.xml"/><Relationship Id="rId123" Type="http://schemas.openxmlformats.org/officeDocument/2006/relationships/ctrlProp" Target="../ctrlProps/ctrlProp116.xml"/><Relationship Id="rId128" Type="http://schemas.openxmlformats.org/officeDocument/2006/relationships/ctrlProp" Target="../ctrlProps/ctrlProp121.xml"/><Relationship Id="rId144" Type="http://schemas.openxmlformats.org/officeDocument/2006/relationships/ctrlProp" Target="../ctrlProps/ctrlProp137.xml"/><Relationship Id="rId149" Type="http://schemas.openxmlformats.org/officeDocument/2006/relationships/ctrlProp" Target="../ctrlProps/ctrlProp142.xml"/><Relationship Id="rId5" Type="http://schemas.openxmlformats.org/officeDocument/2006/relationships/printerSettings" Target="../printerSettings/printerSettings1.bin"/><Relationship Id="rId90" Type="http://schemas.openxmlformats.org/officeDocument/2006/relationships/ctrlProp" Target="../ctrlProps/ctrlProp83.xml"/><Relationship Id="rId95" Type="http://schemas.openxmlformats.org/officeDocument/2006/relationships/ctrlProp" Target="../ctrlProps/ctrlProp88.xml"/><Relationship Id="rId22" Type="http://schemas.openxmlformats.org/officeDocument/2006/relationships/ctrlProp" Target="../ctrlProps/ctrlProp15.xml"/><Relationship Id="rId27" Type="http://schemas.openxmlformats.org/officeDocument/2006/relationships/ctrlProp" Target="../ctrlProps/ctrlProp20.xml"/><Relationship Id="rId43" Type="http://schemas.openxmlformats.org/officeDocument/2006/relationships/ctrlProp" Target="../ctrlProps/ctrlProp36.xml"/><Relationship Id="rId48" Type="http://schemas.openxmlformats.org/officeDocument/2006/relationships/ctrlProp" Target="../ctrlProps/ctrlProp41.xml"/><Relationship Id="rId64" Type="http://schemas.openxmlformats.org/officeDocument/2006/relationships/ctrlProp" Target="../ctrlProps/ctrlProp57.xml"/><Relationship Id="rId69" Type="http://schemas.openxmlformats.org/officeDocument/2006/relationships/ctrlProp" Target="../ctrlProps/ctrlProp62.xml"/><Relationship Id="rId113" Type="http://schemas.openxmlformats.org/officeDocument/2006/relationships/ctrlProp" Target="../ctrlProps/ctrlProp106.xml"/><Relationship Id="rId118" Type="http://schemas.openxmlformats.org/officeDocument/2006/relationships/ctrlProp" Target="../ctrlProps/ctrlProp111.xml"/><Relationship Id="rId134" Type="http://schemas.openxmlformats.org/officeDocument/2006/relationships/ctrlProp" Target="../ctrlProps/ctrlProp127.xml"/><Relationship Id="rId139" Type="http://schemas.openxmlformats.org/officeDocument/2006/relationships/ctrlProp" Target="../ctrlProps/ctrlProp132.xml"/><Relationship Id="rId80" Type="http://schemas.openxmlformats.org/officeDocument/2006/relationships/ctrlProp" Target="../ctrlProps/ctrlProp73.xml"/><Relationship Id="rId85" Type="http://schemas.openxmlformats.org/officeDocument/2006/relationships/ctrlProp" Target="../ctrlProps/ctrlProp78.xml"/><Relationship Id="rId150" Type="http://schemas.openxmlformats.org/officeDocument/2006/relationships/ctrlProp" Target="../ctrlProps/ctrlProp143.x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46" Type="http://schemas.openxmlformats.org/officeDocument/2006/relationships/ctrlProp" Target="../ctrlProps/ctrlProp39.xml"/><Relationship Id="rId59" Type="http://schemas.openxmlformats.org/officeDocument/2006/relationships/ctrlProp" Target="../ctrlProps/ctrlProp52.xml"/><Relationship Id="rId67" Type="http://schemas.openxmlformats.org/officeDocument/2006/relationships/ctrlProp" Target="../ctrlProps/ctrlProp60.xml"/><Relationship Id="rId103" Type="http://schemas.openxmlformats.org/officeDocument/2006/relationships/ctrlProp" Target="../ctrlProps/ctrlProp96.xml"/><Relationship Id="rId108" Type="http://schemas.openxmlformats.org/officeDocument/2006/relationships/ctrlProp" Target="../ctrlProps/ctrlProp101.xml"/><Relationship Id="rId116" Type="http://schemas.openxmlformats.org/officeDocument/2006/relationships/ctrlProp" Target="../ctrlProps/ctrlProp109.xml"/><Relationship Id="rId124" Type="http://schemas.openxmlformats.org/officeDocument/2006/relationships/ctrlProp" Target="../ctrlProps/ctrlProp117.xml"/><Relationship Id="rId129" Type="http://schemas.openxmlformats.org/officeDocument/2006/relationships/ctrlProp" Target="../ctrlProps/ctrlProp122.xml"/><Relationship Id="rId137" Type="http://schemas.openxmlformats.org/officeDocument/2006/relationships/ctrlProp" Target="../ctrlProps/ctrlProp130.xml"/><Relationship Id="rId20" Type="http://schemas.openxmlformats.org/officeDocument/2006/relationships/ctrlProp" Target="../ctrlProps/ctrlProp13.xml"/><Relationship Id="rId41" Type="http://schemas.openxmlformats.org/officeDocument/2006/relationships/ctrlProp" Target="../ctrlProps/ctrlProp34.xml"/><Relationship Id="rId54" Type="http://schemas.openxmlformats.org/officeDocument/2006/relationships/ctrlProp" Target="../ctrlProps/ctrlProp47.xml"/><Relationship Id="rId62" Type="http://schemas.openxmlformats.org/officeDocument/2006/relationships/ctrlProp" Target="../ctrlProps/ctrlProp55.xml"/><Relationship Id="rId70" Type="http://schemas.openxmlformats.org/officeDocument/2006/relationships/ctrlProp" Target="../ctrlProps/ctrlProp63.xml"/><Relationship Id="rId75" Type="http://schemas.openxmlformats.org/officeDocument/2006/relationships/ctrlProp" Target="../ctrlProps/ctrlProp68.xml"/><Relationship Id="rId83" Type="http://schemas.openxmlformats.org/officeDocument/2006/relationships/ctrlProp" Target="../ctrlProps/ctrlProp76.xml"/><Relationship Id="rId88" Type="http://schemas.openxmlformats.org/officeDocument/2006/relationships/ctrlProp" Target="../ctrlProps/ctrlProp81.xml"/><Relationship Id="rId91" Type="http://schemas.openxmlformats.org/officeDocument/2006/relationships/ctrlProp" Target="../ctrlProps/ctrlProp84.xml"/><Relationship Id="rId96" Type="http://schemas.openxmlformats.org/officeDocument/2006/relationships/ctrlProp" Target="../ctrlProps/ctrlProp89.xml"/><Relationship Id="rId111" Type="http://schemas.openxmlformats.org/officeDocument/2006/relationships/ctrlProp" Target="../ctrlProps/ctrlProp104.xml"/><Relationship Id="rId132" Type="http://schemas.openxmlformats.org/officeDocument/2006/relationships/ctrlProp" Target="../ctrlProps/ctrlProp125.xml"/><Relationship Id="rId140" Type="http://schemas.openxmlformats.org/officeDocument/2006/relationships/ctrlProp" Target="../ctrlProps/ctrlProp133.xml"/><Relationship Id="rId145" Type="http://schemas.openxmlformats.org/officeDocument/2006/relationships/ctrlProp" Target="../ctrlProps/ctrlProp138.xml"/><Relationship Id="rId153" Type="http://schemas.openxmlformats.org/officeDocument/2006/relationships/ctrlProp" Target="../ctrlProps/ctrlProp146.xml"/><Relationship Id="rId1" Type="http://schemas.openxmlformats.org/officeDocument/2006/relationships/hyperlink" Target="Is%20the%20wetland%20in%20a%20Section/Township/Range%20that%20contains%20a%20Natural%20Heritage%20wetland%3f" TargetMode="External"/><Relationship Id="rId6" Type="http://schemas.openxmlformats.org/officeDocument/2006/relationships/drawing" Target="../drawings/drawing1.xml"/><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49" Type="http://schemas.openxmlformats.org/officeDocument/2006/relationships/ctrlProp" Target="../ctrlProps/ctrlProp42.xml"/><Relationship Id="rId57" Type="http://schemas.openxmlformats.org/officeDocument/2006/relationships/ctrlProp" Target="../ctrlProps/ctrlProp50.xml"/><Relationship Id="rId106" Type="http://schemas.openxmlformats.org/officeDocument/2006/relationships/ctrlProp" Target="../ctrlProps/ctrlProp99.xml"/><Relationship Id="rId114" Type="http://schemas.openxmlformats.org/officeDocument/2006/relationships/ctrlProp" Target="../ctrlProps/ctrlProp107.xml"/><Relationship Id="rId119" Type="http://schemas.openxmlformats.org/officeDocument/2006/relationships/ctrlProp" Target="../ctrlProps/ctrlProp112.xml"/><Relationship Id="rId127" Type="http://schemas.openxmlformats.org/officeDocument/2006/relationships/ctrlProp" Target="../ctrlProps/ctrlProp120.xml"/><Relationship Id="rId10" Type="http://schemas.openxmlformats.org/officeDocument/2006/relationships/ctrlProp" Target="../ctrlProps/ctrlProp3.xml"/><Relationship Id="rId31" Type="http://schemas.openxmlformats.org/officeDocument/2006/relationships/ctrlProp" Target="../ctrlProps/ctrlProp24.xml"/><Relationship Id="rId44" Type="http://schemas.openxmlformats.org/officeDocument/2006/relationships/ctrlProp" Target="../ctrlProps/ctrlProp37.xml"/><Relationship Id="rId52" Type="http://schemas.openxmlformats.org/officeDocument/2006/relationships/ctrlProp" Target="../ctrlProps/ctrlProp45.xml"/><Relationship Id="rId60" Type="http://schemas.openxmlformats.org/officeDocument/2006/relationships/ctrlProp" Target="../ctrlProps/ctrlProp53.xml"/><Relationship Id="rId65" Type="http://schemas.openxmlformats.org/officeDocument/2006/relationships/ctrlProp" Target="../ctrlProps/ctrlProp58.xml"/><Relationship Id="rId73" Type="http://schemas.openxmlformats.org/officeDocument/2006/relationships/ctrlProp" Target="../ctrlProps/ctrlProp66.xml"/><Relationship Id="rId78" Type="http://schemas.openxmlformats.org/officeDocument/2006/relationships/ctrlProp" Target="../ctrlProps/ctrlProp71.xml"/><Relationship Id="rId81" Type="http://schemas.openxmlformats.org/officeDocument/2006/relationships/ctrlProp" Target="../ctrlProps/ctrlProp74.xml"/><Relationship Id="rId86" Type="http://schemas.openxmlformats.org/officeDocument/2006/relationships/ctrlProp" Target="../ctrlProps/ctrlProp79.xml"/><Relationship Id="rId94" Type="http://schemas.openxmlformats.org/officeDocument/2006/relationships/ctrlProp" Target="../ctrlProps/ctrlProp87.xml"/><Relationship Id="rId99" Type="http://schemas.openxmlformats.org/officeDocument/2006/relationships/ctrlProp" Target="../ctrlProps/ctrlProp92.xml"/><Relationship Id="rId101" Type="http://schemas.openxmlformats.org/officeDocument/2006/relationships/ctrlProp" Target="../ctrlProps/ctrlProp94.xml"/><Relationship Id="rId122" Type="http://schemas.openxmlformats.org/officeDocument/2006/relationships/ctrlProp" Target="../ctrlProps/ctrlProp115.xml"/><Relationship Id="rId130" Type="http://schemas.openxmlformats.org/officeDocument/2006/relationships/ctrlProp" Target="../ctrlProps/ctrlProp123.xml"/><Relationship Id="rId135" Type="http://schemas.openxmlformats.org/officeDocument/2006/relationships/ctrlProp" Target="../ctrlProps/ctrlProp128.xml"/><Relationship Id="rId143" Type="http://schemas.openxmlformats.org/officeDocument/2006/relationships/ctrlProp" Target="../ctrlProps/ctrlProp136.xml"/><Relationship Id="rId148" Type="http://schemas.openxmlformats.org/officeDocument/2006/relationships/ctrlProp" Target="../ctrlProps/ctrlProp141.xml"/><Relationship Id="rId151" Type="http://schemas.openxmlformats.org/officeDocument/2006/relationships/ctrlProp" Target="../ctrlProps/ctrlProp144.xml"/><Relationship Id="rId4" Type="http://schemas.openxmlformats.org/officeDocument/2006/relationships/hyperlink" Target="http://www1.dnr.wa.gov/nhp/refdesk/datasearch/wnhpwetlands.pdf" TargetMode="External"/><Relationship Id="rId9" Type="http://schemas.openxmlformats.org/officeDocument/2006/relationships/ctrlProp" Target="../ctrlProps/ctrlProp2.xml"/><Relationship Id="rId13" Type="http://schemas.openxmlformats.org/officeDocument/2006/relationships/ctrlProp" Target="../ctrlProps/ctrlProp6.xml"/><Relationship Id="rId18" Type="http://schemas.openxmlformats.org/officeDocument/2006/relationships/ctrlProp" Target="../ctrlProps/ctrlProp11.xml"/><Relationship Id="rId39" Type="http://schemas.openxmlformats.org/officeDocument/2006/relationships/ctrlProp" Target="../ctrlProps/ctrlProp32.xml"/><Relationship Id="rId109" Type="http://schemas.openxmlformats.org/officeDocument/2006/relationships/ctrlProp" Target="../ctrlProps/ctrlProp102.xml"/><Relationship Id="rId34" Type="http://schemas.openxmlformats.org/officeDocument/2006/relationships/ctrlProp" Target="../ctrlProps/ctrlProp27.xml"/><Relationship Id="rId50" Type="http://schemas.openxmlformats.org/officeDocument/2006/relationships/ctrlProp" Target="../ctrlProps/ctrlProp43.xml"/><Relationship Id="rId55" Type="http://schemas.openxmlformats.org/officeDocument/2006/relationships/ctrlProp" Target="../ctrlProps/ctrlProp48.xml"/><Relationship Id="rId76" Type="http://schemas.openxmlformats.org/officeDocument/2006/relationships/ctrlProp" Target="../ctrlProps/ctrlProp69.xml"/><Relationship Id="rId97" Type="http://schemas.openxmlformats.org/officeDocument/2006/relationships/ctrlProp" Target="../ctrlProps/ctrlProp90.xml"/><Relationship Id="rId104" Type="http://schemas.openxmlformats.org/officeDocument/2006/relationships/ctrlProp" Target="../ctrlProps/ctrlProp97.xml"/><Relationship Id="rId120" Type="http://schemas.openxmlformats.org/officeDocument/2006/relationships/ctrlProp" Target="../ctrlProps/ctrlProp113.xml"/><Relationship Id="rId125" Type="http://schemas.openxmlformats.org/officeDocument/2006/relationships/ctrlProp" Target="../ctrlProps/ctrlProp118.xml"/><Relationship Id="rId141" Type="http://schemas.openxmlformats.org/officeDocument/2006/relationships/ctrlProp" Target="../ctrlProps/ctrlProp134.xml"/><Relationship Id="rId146" Type="http://schemas.openxmlformats.org/officeDocument/2006/relationships/ctrlProp" Target="../ctrlProps/ctrlProp139.xml"/><Relationship Id="rId7" Type="http://schemas.openxmlformats.org/officeDocument/2006/relationships/vmlDrawing" Target="../drawings/vmlDrawing1.vml"/><Relationship Id="rId71" Type="http://schemas.openxmlformats.org/officeDocument/2006/relationships/ctrlProp" Target="../ctrlProps/ctrlProp64.xml"/><Relationship Id="rId92" Type="http://schemas.openxmlformats.org/officeDocument/2006/relationships/ctrlProp" Target="../ctrlProps/ctrlProp85.xml"/><Relationship Id="rId2" Type="http://schemas.openxmlformats.org/officeDocument/2006/relationships/hyperlink" Target="http://wdfw.wa.gov/publications/00165/wdfw00165.pdf" TargetMode="External"/><Relationship Id="rId29" Type="http://schemas.openxmlformats.org/officeDocument/2006/relationships/ctrlProp" Target="../ctrlProps/ctrlProp22.xml"/><Relationship Id="rId24" Type="http://schemas.openxmlformats.org/officeDocument/2006/relationships/ctrlProp" Target="../ctrlProps/ctrlProp17.xml"/><Relationship Id="rId40" Type="http://schemas.openxmlformats.org/officeDocument/2006/relationships/ctrlProp" Target="../ctrlProps/ctrlProp33.xml"/><Relationship Id="rId45" Type="http://schemas.openxmlformats.org/officeDocument/2006/relationships/ctrlProp" Target="../ctrlProps/ctrlProp38.xml"/><Relationship Id="rId66" Type="http://schemas.openxmlformats.org/officeDocument/2006/relationships/ctrlProp" Target="../ctrlProps/ctrlProp59.xml"/><Relationship Id="rId87" Type="http://schemas.openxmlformats.org/officeDocument/2006/relationships/ctrlProp" Target="../ctrlProps/ctrlProp80.xml"/><Relationship Id="rId110" Type="http://schemas.openxmlformats.org/officeDocument/2006/relationships/ctrlProp" Target="../ctrlProps/ctrlProp103.xml"/><Relationship Id="rId115" Type="http://schemas.openxmlformats.org/officeDocument/2006/relationships/ctrlProp" Target="../ctrlProps/ctrlProp108.xml"/><Relationship Id="rId131" Type="http://schemas.openxmlformats.org/officeDocument/2006/relationships/ctrlProp" Target="../ctrlProps/ctrlProp124.xml"/><Relationship Id="rId136" Type="http://schemas.openxmlformats.org/officeDocument/2006/relationships/ctrlProp" Target="../ctrlProps/ctrlProp129.xml"/><Relationship Id="rId61" Type="http://schemas.openxmlformats.org/officeDocument/2006/relationships/ctrlProp" Target="../ctrlProps/ctrlProp54.xml"/><Relationship Id="rId82" Type="http://schemas.openxmlformats.org/officeDocument/2006/relationships/ctrlProp" Target="../ctrlProps/ctrlProp75.xml"/><Relationship Id="rId152" Type="http://schemas.openxmlformats.org/officeDocument/2006/relationships/ctrlProp" Target="../ctrlProps/ctrlProp145.xml"/><Relationship Id="rId19" Type="http://schemas.openxmlformats.org/officeDocument/2006/relationships/ctrlProp" Target="../ctrlProps/ctrlProp12.xml"/><Relationship Id="rId14" Type="http://schemas.openxmlformats.org/officeDocument/2006/relationships/ctrlProp" Target="../ctrlProps/ctrlProp7.xml"/><Relationship Id="rId30" Type="http://schemas.openxmlformats.org/officeDocument/2006/relationships/ctrlProp" Target="../ctrlProps/ctrlProp23.xml"/><Relationship Id="rId35" Type="http://schemas.openxmlformats.org/officeDocument/2006/relationships/ctrlProp" Target="../ctrlProps/ctrlProp28.xml"/><Relationship Id="rId56" Type="http://schemas.openxmlformats.org/officeDocument/2006/relationships/ctrlProp" Target="../ctrlProps/ctrlProp49.xml"/><Relationship Id="rId77" Type="http://schemas.openxmlformats.org/officeDocument/2006/relationships/ctrlProp" Target="../ctrlProps/ctrlProp70.xml"/><Relationship Id="rId100" Type="http://schemas.openxmlformats.org/officeDocument/2006/relationships/ctrlProp" Target="../ctrlProps/ctrlProp93.xml"/><Relationship Id="rId105" Type="http://schemas.openxmlformats.org/officeDocument/2006/relationships/ctrlProp" Target="../ctrlProps/ctrlProp98.xml"/><Relationship Id="rId126" Type="http://schemas.openxmlformats.org/officeDocument/2006/relationships/ctrlProp" Target="../ctrlProps/ctrlProp119.xml"/><Relationship Id="rId147" Type="http://schemas.openxmlformats.org/officeDocument/2006/relationships/ctrlProp" Target="../ctrlProps/ctrlProp140.xml"/><Relationship Id="rId8" Type="http://schemas.openxmlformats.org/officeDocument/2006/relationships/ctrlProp" Target="../ctrlProps/ctrlProp1.xml"/><Relationship Id="rId51" Type="http://schemas.openxmlformats.org/officeDocument/2006/relationships/ctrlProp" Target="../ctrlProps/ctrlProp44.xml"/><Relationship Id="rId72" Type="http://schemas.openxmlformats.org/officeDocument/2006/relationships/ctrlProp" Target="../ctrlProps/ctrlProp65.xml"/><Relationship Id="rId93" Type="http://schemas.openxmlformats.org/officeDocument/2006/relationships/ctrlProp" Target="../ctrlProps/ctrlProp86.xml"/><Relationship Id="rId98" Type="http://schemas.openxmlformats.org/officeDocument/2006/relationships/ctrlProp" Target="../ctrlProps/ctrlProp91.xml"/><Relationship Id="rId121" Type="http://schemas.openxmlformats.org/officeDocument/2006/relationships/ctrlProp" Target="../ctrlProps/ctrlProp114.xml"/><Relationship Id="rId142" Type="http://schemas.openxmlformats.org/officeDocument/2006/relationships/ctrlProp" Target="../ctrlProps/ctrlProp135.xml"/><Relationship Id="rId3" Type="http://schemas.openxmlformats.org/officeDocument/2006/relationships/hyperlink" Target="http://wdfw.wa.gov/conservation/phs/lis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L615"/>
  <sheetViews>
    <sheetView showGridLines="0" tabSelected="1" view="pageLayout" topLeftCell="A4" zoomScaleNormal="100" workbookViewId="0">
      <selection activeCell="D6" sqref="D6:H6"/>
    </sheetView>
  </sheetViews>
  <sheetFormatPr defaultRowHeight="12.75" x14ac:dyDescent="0.25"/>
  <cols>
    <col min="1" max="2" width="9.140625" style="1"/>
    <col min="3" max="3" width="7.28515625" style="1" customWidth="1"/>
    <col min="4" max="4" width="9.7109375" style="1" customWidth="1"/>
    <col min="5" max="5" width="11.5703125" style="1" customWidth="1"/>
    <col min="6" max="6" width="9.140625" style="1" customWidth="1"/>
    <col min="7" max="7" width="9.140625" style="1"/>
    <col min="8" max="8" width="9.140625" style="1" customWidth="1"/>
    <col min="9" max="9" width="9.140625" style="1"/>
    <col min="10" max="10" width="9.140625" style="1" customWidth="1"/>
    <col min="11" max="11" width="12.42578125" style="1" customWidth="1"/>
    <col min="12" max="16384" width="9.140625" style="1"/>
  </cols>
  <sheetData>
    <row r="1" spans="1:11" ht="15.75" customHeight="1" x14ac:dyDescent="0.25"/>
    <row r="2" spans="1:11" ht="15.75" customHeight="1" x14ac:dyDescent="0.25"/>
    <row r="3" spans="1:11" ht="15.75" customHeight="1" x14ac:dyDescent="0.25"/>
    <row r="4" spans="1:11" ht="26.25" x14ac:dyDescent="0.25">
      <c r="A4" s="251" t="s">
        <v>0</v>
      </c>
      <c r="B4" s="251"/>
      <c r="C4" s="251"/>
      <c r="D4" s="251"/>
      <c r="E4" s="251"/>
      <c r="F4" s="251"/>
      <c r="G4" s="251"/>
      <c r="H4" s="251"/>
      <c r="I4" s="251"/>
      <c r="J4" s="251"/>
      <c r="K4" s="251"/>
    </row>
    <row r="5" spans="1:11" ht="15.75" customHeight="1" x14ac:dyDescent="0.25">
      <c r="H5" s="3"/>
      <c r="I5" s="3"/>
    </row>
    <row r="6" spans="1:11" ht="15.75" customHeight="1" x14ac:dyDescent="0.25">
      <c r="A6" s="10" t="s">
        <v>1</v>
      </c>
      <c r="B6" s="10"/>
      <c r="C6" s="10"/>
      <c r="D6" s="202"/>
      <c r="E6" s="202"/>
      <c r="F6" s="202"/>
      <c r="G6" s="202"/>
      <c r="H6" s="202"/>
      <c r="I6" s="11"/>
      <c r="J6" s="39" t="s">
        <v>2</v>
      </c>
      <c r="K6" s="166"/>
    </row>
    <row r="7" spans="1:11" ht="15.75" customHeight="1" x14ac:dyDescent="0.25">
      <c r="A7" s="10"/>
      <c r="B7" s="10"/>
      <c r="C7" s="10"/>
      <c r="D7" s="22"/>
      <c r="E7" s="22"/>
      <c r="F7" s="22"/>
      <c r="G7" s="22"/>
      <c r="H7" s="22"/>
      <c r="I7" s="11"/>
      <c r="J7" s="22"/>
    </row>
    <row r="8" spans="1:11" ht="16.5" customHeight="1" x14ac:dyDescent="0.25">
      <c r="A8" s="10" t="s">
        <v>3</v>
      </c>
      <c r="B8" s="202"/>
      <c r="C8" s="202"/>
      <c r="D8" s="202"/>
      <c r="G8" s="12" t="s">
        <v>60</v>
      </c>
      <c r="H8" s="2" t="s">
        <v>53</v>
      </c>
      <c r="I8" s="3"/>
      <c r="J8" s="11" t="s">
        <v>4</v>
      </c>
      <c r="K8" s="166"/>
    </row>
    <row r="9" spans="1:11" ht="15.75" customHeight="1" x14ac:dyDescent="0.25">
      <c r="A9" s="10"/>
      <c r="B9" s="10"/>
      <c r="C9" s="10"/>
      <c r="D9" s="10"/>
      <c r="E9" s="10"/>
      <c r="F9" s="10"/>
      <c r="G9" s="10"/>
      <c r="H9" s="10"/>
      <c r="I9" s="10"/>
      <c r="J9" s="10"/>
    </row>
    <row r="10" spans="1:11" ht="15.75" customHeight="1" x14ac:dyDescent="0.25">
      <c r="A10" s="7" t="s">
        <v>5</v>
      </c>
      <c r="B10" s="10"/>
      <c r="C10" s="10"/>
      <c r="D10" s="227"/>
      <c r="E10" s="227"/>
      <c r="F10" s="227"/>
      <c r="G10" s="10"/>
      <c r="H10" s="10"/>
      <c r="I10" s="10"/>
      <c r="J10" s="12" t="s">
        <v>61</v>
      </c>
      <c r="K10" s="23" t="s">
        <v>53</v>
      </c>
    </row>
    <row r="11" spans="1:11" ht="15.75" customHeight="1" x14ac:dyDescent="0.25"/>
    <row r="12" spans="1:11" ht="15.75" customHeight="1" x14ac:dyDescent="0.25">
      <c r="B12" s="10" t="s">
        <v>62</v>
      </c>
      <c r="C12" s="10"/>
      <c r="D12" s="10"/>
      <c r="E12" s="10"/>
      <c r="F12" s="10"/>
      <c r="G12" s="10"/>
      <c r="H12" s="10"/>
      <c r="I12" s="10"/>
    </row>
    <row r="13" spans="1:11" ht="15.75" customHeight="1" x14ac:dyDescent="0.25">
      <c r="B13" s="10"/>
      <c r="C13" s="10" t="s">
        <v>6</v>
      </c>
      <c r="D13" s="10"/>
      <c r="E13" s="10"/>
      <c r="F13" s="202"/>
      <c r="G13" s="202"/>
      <c r="H13" s="202"/>
      <c r="I13" s="202"/>
      <c r="J13" s="202"/>
    </row>
    <row r="14" spans="1:11" ht="15.75" customHeight="1" x14ac:dyDescent="0.25">
      <c r="B14" s="10"/>
      <c r="C14" s="10"/>
      <c r="D14" s="10"/>
      <c r="E14" s="10"/>
      <c r="F14" s="22"/>
      <c r="G14" s="22"/>
      <c r="H14" s="22"/>
      <c r="I14" s="22"/>
    </row>
    <row r="15" spans="1:11" ht="15.75" customHeight="1" x14ac:dyDescent="0.25"/>
    <row r="16" spans="1:11" ht="15.75" x14ac:dyDescent="0.25">
      <c r="A16" s="5" t="s">
        <v>7</v>
      </c>
      <c r="E16" s="154"/>
      <c r="F16" s="23" t="s">
        <v>328</v>
      </c>
      <c r="H16" s="3"/>
      <c r="I16" s="6"/>
      <c r="J16" s="4"/>
    </row>
    <row r="17" spans="1:10" ht="15.75" x14ac:dyDescent="0.25">
      <c r="A17" s="5"/>
      <c r="E17" s="40"/>
      <c r="F17" s="23"/>
      <c r="H17" s="3"/>
      <c r="I17" s="6"/>
      <c r="J17" s="4"/>
    </row>
    <row r="18" spans="1:10" ht="15.75" customHeight="1" x14ac:dyDescent="0.25"/>
    <row r="19" spans="1:10" ht="15.75" x14ac:dyDescent="0.25">
      <c r="A19" s="15" t="s">
        <v>14</v>
      </c>
    </row>
    <row r="20" spans="1:10" ht="15.75" customHeight="1" x14ac:dyDescent="0.25">
      <c r="B20" s="10"/>
      <c r="C20" s="155"/>
      <c r="D20" s="10" t="s">
        <v>54</v>
      </c>
      <c r="E20" s="10"/>
      <c r="F20" s="10"/>
      <c r="G20" s="10"/>
      <c r="I20" s="118" t="s">
        <v>15</v>
      </c>
      <c r="J20" s="16"/>
    </row>
    <row r="21" spans="1:10" ht="15.75" customHeight="1" x14ac:dyDescent="0.25">
      <c r="B21" s="10"/>
      <c r="C21" s="155"/>
      <c r="D21" s="10" t="s">
        <v>55</v>
      </c>
      <c r="E21" s="10"/>
      <c r="F21" s="10"/>
      <c r="G21" s="10"/>
      <c r="I21" s="119" t="s">
        <v>16</v>
      </c>
      <c r="J21" s="18"/>
    </row>
    <row r="22" spans="1:10" ht="15.75" customHeight="1" x14ac:dyDescent="0.25">
      <c r="B22" s="10"/>
      <c r="C22" s="155"/>
      <c r="D22" s="10" t="s">
        <v>56</v>
      </c>
      <c r="E22" s="10"/>
      <c r="F22" s="10"/>
      <c r="G22" s="10"/>
      <c r="I22" s="119" t="s">
        <v>17</v>
      </c>
      <c r="J22" s="18"/>
    </row>
    <row r="23" spans="1:10" ht="15.75" customHeight="1" x14ac:dyDescent="0.25">
      <c r="B23" s="10"/>
      <c r="C23" s="155"/>
      <c r="D23" s="10" t="s">
        <v>57</v>
      </c>
      <c r="E23" s="10"/>
      <c r="F23" s="10"/>
      <c r="G23" s="10"/>
      <c r="I23" s="119" t="s">
        <v>18</v>
      </c>
      <c r="J23" s="18"/>
    </row>
    <row r="24" spans="1:10" ht="15.75" customHeight="1" x14ac:dyDescent="0.25">
      <c r="I24" s="17" t="s">
        <v>58</v>
      </c>
      <c r="J24" s="18"/>
    </row>
    <row r="25" spans="1:10" ht="15.75" customHeight="1" x14ac:dyDescent="0.25">
      <c r="A25" s="246" t="s">
        <v>205</v>
      </c>
      <c r="B25" s="247"/>
      <c r="C25" s="240" t="s">
        <v>32</v>
      </c>
      <c r="D25" s="241"/>
      <c r="E25" s="244" t="s">
        <v>13</v>
      </c>
      <c r="F25" s="244" t="s">
        <v>31</v>
      </c>
      <c r="G25" s="10"/>
      <c r="I25" s="19" t="s">
        <v>19</v>
      </c>
      <c r="J25" s="18"/>
    </row>
    <row r="26" spans="1:10" ht="15.75" customHeight="1" x14ac:dyDescent="0.25">
      <c r="A26" s="248"/>
      <c r="B26" s="249"/>
      <c r="C26" s="241"/>
      <c r="D26" s="241"/>
      <c r="E26" s="245"/>
      <c r="F26" s="245"/>
      <c r="G26" s="10"/>
      <c r="I26" s="17" t="s">
        <v>59</v>
      </c>
      <c r="J26" s="18"/>
    </row>
    <row r="27" spans="1:10" ht="15.75" customHeight="1" x14ac:dyDescent="0.25">
      <c r="A27" s="252" t="s">
        <v>40</v>
      </c>
      <c r="B27" s="253"/>
      <c r="C27" s="253"/>
      <c r="D27" s="253"/>
      <c r="E27" s="253"/>
      <c r="F27" s="254"/>
      <c r="G27" s="10"/>
      <c r="I27" s="17"/>
      <c r="J27" s="18"/>
    </row>
    <row r="28" spans="1:10" ht="15.75" customHeight="1" x14ac:dyDescent="0.25">
      <c r="A28" s="209" t="s">
        <v>33</v>
      </c>
      <c r="B28" s="242"/>
      <c r="C28" s="238"/>
      <c r="D28" s="239"/>
      <c r="E28" s="167"/>
      <c r="F28" s="167"/>
      <c r="G28" s="10"/>
      <c r="I28" s="17" t="s">
        <v>20</v>
      </c>
      <c r="J28" s="18"/>
    </row>
    <row r="29" spans="1:10" ht="15.75" customHeight="1" x14ac:dyDescent="0.25">
      <c r="A29" s="229" t="s">
        <v>34</v>
      </c>
      <c r="B29" s="243"/>
      <c r="C29" s="238"/>
      <c r="D29" s="239"/>
      <c r="E29" s="167"/>
      <c r="F29" s="167"/>
      <c r="G29" s="10"/>
      <c r="I29" s="17" t="s">
        <v>21</v>
      </c>
      <c r="J29" s="18"/>
    </row>
    <row r="30" spans="1:10" ht="15.75" customHeight="1" x14ac:dyDescent="0.25">
      <c r="A30" s="229" t="s">
        <v>35</v>
      </c>
      <c r="B30" s="229"/>
      <c r="C30" s="238"/>
      <c r="D30" s="239"/>
      <c r="E30" s="167"/>
      <c r="F30" s="167"/>
      <c r="G30" s="14" t="s">
        <v>37</v>
      </c>
      <c r="I30" s="17" t="s">
        <v>22</v>
      </c>
      <c r="J30" s="18"/>
    </row>
    <row r="31" spans="1:10" ht="15.75" customHeight="1" x14ac:dyDescent="0.25">
      <c r="A31" s="230" t="s">
        <v>36</v>
      </c>
      <c r="B31" s="231"/>
      <c r="C31" s="232"/>
      <c r="D31" s="233"/>
      <c r="E31" s="184"/>
      <c r="F31" s="236"/>
      <c r="G31" s="237">
        <f>SUM(C31:F32)</f>
        <v>0</v>
      </c>
      <c r="I31" s="17" t="s">
        <v>23</v>
      </c>
      <c r="J31" s="18"/>
    </row>
    <row r="32" spans="1:10" ht="15.75" customHeight="1" x14ac:dyDescent="0.25">
      <c r="A32" s="231"/>
      <c r="B32" s="231"/>
      <c r="C32" s="234"/>
      <c r="D32" s="235"/>
      <c r="E32" s="186"/>
      <c r="F32" s="236"/>
      <c r="G32" s="237"/>
      <c r="I32" s="17" t="s">
        <v>24</v>
      </c>
      <c r="J32" s="18"/>
    </row>
    <row r="33" spans="1:10" ht="15.75" customHeight="1" x14ac:dyDescent="0.25">
      <c r="I33" s="17" t="s">
        <v>25</v>
      </c>
      <c r="J33" s="18"/>
    </row>
    <row r="34" spans="1:10" ht="15.75" customHeight="1" x14ac:dyDescent="0.25">
      <c r="I34" s="17" t="s">
        <v>26</v>
      </c>
      <c r="J34" s="18"/>
    </row>
    <row r="35" spans="1:10" ht="15.75" customHeight="1" x14ac:dyDescent="0.25">
      <c r="I35" s="17" t="s">
        <v>27</v>
      </c>
      <c r="J35" s="18"/>
    </row>
    <row r="36" spans="1:10" ht="15.75" customHeight="1" x14ac:dyDescent="0.25">
      <c r="I36" s="17" t="s">
        <v>28</v>
      </c>
      <c r="J36" s="18"/>
    </row>
    <row r="37" spans="1:10" ht="15.75" customHeight="1" x14ac:dyDescent="0.25">
      <c r="I37" s="20" t="s">
        <v>29</v>
      </c>
      <c r="J37" s="21"/>
    </row>
    <row r="38" spans="1:10" ht="15.75" x14ac:dyDescent="0.25">
      <c r="A38" s="13" t="s">
        <v>41</v>
      </c>
      <c r="B38" s="13"/>
      <c r="C38" s="13"/>
      <c r="D38" s="13"/>
      <c r="E38" s="13"/>
      <c r="F38" s="13"/>
      <c r="G38" s="13"/>
      <c r="I38" s="3"/>
      <c r="J38" s="3"/>
    </row>
    <row r="39" spans="1:10" ht="15.75" customHeight="1" x14ac:dyDescent="0.25"/>
    <row r="40" spans="1:10" ht="15.75" customHeight="1" x14ac:dyDescent="0.25">
      <c r="B40" s="250" t="s">
        <v>42</v>
      </c>
      <c r="C40" s="250"/>
      <c r="D40" s="250"/>
      <c r="E40" s="250"/>
      <c r="F40" s="250" t="s">
        <v>8</v>
      </c>
    </row>
    <row r="41" spans="1:10" ht="15.75" customHeight="1" x14ac:dyDescent="0.25">
      <c r="B41" s="250"/>
      <c r="C41" s="250"/>
      <c r="D41" s="250"/>
      <c r="E41" s="250"/>
      <c r="F41" s="250"/>
    </row>
    <row r="42" spans="1:10" ht="22.5" customHeight="1" x14ac:dyDescent="0.25">
      <c r="B42" s="228" t="s">
        <v>43</v>
      </c>
      <c r="C42" s="228"/>
      <c r="D42" s="228"/>
      <c r="E42" s="228"/>
      <c r="F42" s="156"/>
    </row>
    <row r="43" spans="1:10" ht="22.5" customHeight="1" x14ac:dyDescent="0.25">
      <c r="B43" s="228" t="s">
        <v>44</v>
      </c>
      <c r="C43" s="228"/>
      <c r="D43" s="228"/>
      <c r="E43" s="228"/>
      <c r="F43" s="156"/>
    </row>
    <row r="44" spans="1:10" ht="22.5" customHeight="1" x14ac:dyDescent="0.25">
      <c r="B44" s="228" t="s">
        <v>45</v>
      </c>
      <c r="C44" s="228"/>
      <c r="D44" s="228"/>
      <c r="E44" s="228"/>
      <c r="F44" s="156"/>
    </row>
    <row r="45" spans="1:10" ht="22.5" customHeight="1" x14ac:dyDescent="0.25">
      <c r="B45" s="228" t="s">
        <v>46</v>
      </c>
      <c r="C45" s="228"/>
      <c r="D45" s="228"/>
      <c r="E45" s="228"/>
      <c r="F45" s="156"/>
    </row>
    <row r="46" spans="1:10" ht="22.5" customHeight="1" x14ac:dyDescent="0.25">
      <c r="B46" s="228" t="s">
        <v>47</v>
      </c>
      <c r="C46" s="228"/>
      <c r="D46" s="228"/>
      <c r="E46" s="228"/>
      <c r="F46" s="156"/>
    </row>
    <row r="47" spans="1:10" ht="22.5" customHeight="1" x14ac:dyDescent="0.25">
      <c r="B47" s="228" t="s">
        <v>48</v>
      </c>
      <c r="C47" s="228"/>
      <c r="D47" s="228"/>
      <c r="E47" s="228"/>
      <c r="F47" s="156"/>
    </row>
    <row r="48" spans="1:10" ht="22.5" customHeight="1" x14ac:dyDescent="0.25">
      <c r="B48" s="228" t="s">
        <v>49</v>
      </c>
      <c r="C48" s="228"/>
      <c r="D48" s="228"/>
      <c r="E48" s="228"/>
      <c r="F48" s="156"/>
    </row>
    <row r="49" spans="1:11" ht="22.5" customHeight="1" x14ac:dyDescent="0.25">
      <c r="B49" s="209" t="s">
        <v>50</v>
      </c>
      <c r="C49" s="209"/>
      <c r="D49" s="209"/>
      <c r="E49" s="209"/>
      <c r="F49" s="157"/>
    </row>
    <row r="50" spans="1:11" ht="17.25" customHeight="1" x14ac:dyDescent="0.25"/>
    <row r="51" spans="1:11" ht="20.25" x14ac:dyDescent="0.25">
      <c r="A51" s="25" t="s">
        <v>243</v>
      </c>
    </row>
    <row r="52" spans="1:11" ht="20.25" x14ac:dyDescent="0.25">
      <c r="A52" s="25" t="s">
        <v>244</v>
      </c>
    </row>
    <row r="54" spans="1:11" ht="14.25" customHeight="1" x14ac:dyDescent="0.25">
      <c r="A54" s="120" t="s">
        <v>329</v>
      </c>
      <c r="B54" s="53"/>
      <c r="C54" s="53"/>
    </row>
    <row r="55" spans="1:11" ht="14.25" customHeight="1" x14ac:dyDescent="0.25">
      <c r="A55" s="26"/>
    </row>
    <row r="56" spans="1:11" ht="15.75" customHeight="1" x14ac:dyDescent="0.25">
      <c r="A56" s="34" t="s">
        <v>242</v>
      </c>
      <c r="B56" s="35"/>
      <c r="C56" s="35"/>
      <c r="D56" s="35"/>
      <c r="E56" s="35"/>
      <c r="F56" s="35"/>
      <c r="G56" s="35"/>
      <c r="H56" s="256" t="s">
        <v>443</v>
      </c>
      <c r="I56" s="256"/>
      <c r="J56" s="256"/>
      <c r="K56" s="36" t="s">
        <v>444</v>
      </c>
    </row>
    <row r="57" spans="1:11" ht="15.75" customHeight="1" x14ac:dyDescent="0.25">
      <c r="A57" s="27" t="s">
        <v>233</v>
      </c>
      <c r="B57" s="28"/>
      <c r="C57" s="28"/>
      <c r="D57" s="28"/>
      <c r="E57" s="28"/>
      <c r="F57" s="28"/>
      <c r="G57" s="29"/>
      <c r="H57" s="257" t="s">
        <v>213</v>
      </c>
      <c r="I57" s="258"/>
      <c r="J57" s="259"/>
      <c r="K57" s="158"/>
    </row>
    <row r="58" spans="1:11" ht="15.75" customHeight="1" x14ac:dyDescent="0.25">
      <c r="A58" s="27" t="s">
        <v>234</v>
      </c>
      <c r="B58" s="28"/>
      <c r="C58" s="28"/>
      <c r="D58" s="28"/>
      <c r="E58" s="28"/>
      <c r="F58" s="28"/>
      <c r="G58" s="29"/>
      <c r="H58" s="257" t="s">
        <v>206</v>
      </c>
      <c r="I58" s="258"/>
      <c r="J58" s="259"/>
      <c r="K58" s="158"/>
    </row>
    <row r="59" spans="1:11" ht="15.75" customHeight="1" x14ac:dyDescent="0.25">
      <c r="A59" s="27" t="s">
        <v>235</v>
      </c>
      <c r="B59" s="28"/>
      <c r="C59" s="28"/>
      <c r="D59" s="28"/>
      <c r="E59" s="28"/>
      <c r="F59" s="28"/>
      <c r="G59" s="29"/>
      <c r="H59" s="257" t="s">
        <v>207</v>
      </c>
      <c r="I59" s="258"/>
      <c r="J59" s="259"/>
      <c r="K59" s="158"/>
    </row>
    <row r="60" spans="1:11" ht="15.75" customHeight="1" x14ac:dyDescent="0.25">
      <c r="A60" s="90" t="s">
        <v>236</v>
      </c>
      <c r="B60" s="91"/>
      <c r="C60" s="91"/>
      <c r="D60" s="91"/>
      <c r="E60" s="91"/>
      <c r="F60" s="91"/>
      <c r="G60" s="92"/>
      <c r="H60" s="257" t="s">
        <v>208</v>
      </c>
      <c r="I60" s="258"/>
      <c r="J60" s="259"/>
      <c r="K60" s="158"/>
    </row>
    <row r="61" spans="1:11" ht="14.25" customHeight="1" x14ac:dyDescent="0.25">
      <c r="A61" s="31" t="s">
        <v>237</v>
      </c>
      <c r="B61" s="33"/>
      <c r="C61" s="33"/>
      <c r="D61" s="33"/>
      <c r="E61" s="33"/>
      <c r="F61" s="33"/>
      <c r="G61" s="32"/>
      <c r="H61" s="257" t="s">
        <v>209</v>
      </c>
      <c r="I61" s="258"/>
      <c r="J61" s="259"/>
      <c r="K61" s="159"/>
    </row>
    <row r="62" spans="1:11" ht="15.75" customHeight="1" x14ac:dyDescent="0.25">
      <c r="A62" s="30" t="s">
        <v>238</v>
      </c>
      <c r="B62" s="3"/>
      <c r="C62" s="3"/>
      <c r="D62" s="3"/>
      <c r="E62" s="3"/>
      <c r="F62" s="3"/>
      <c r="G62" s="3"/>
      <c r="H62" s="257" t="s">
        <v>210</v>
      </c>
      <c r="I62" s="258"/>
      <c r="J62" s="259"/>
      <c r="K62" s="296"/>
    </row>
    <row r="63" spans="1:11" ht="15.75" customHeight="1" x14ac:dyDescent="0.25">
      <c r="A63" s="31" t="s">
        <v>239</v>
      </c>
      <c r="B63" s="33"/>
      <c r="C63" s="33"/>
      <c r="D63" s="33"/>
      <c r="E63" s="33"/>
      <c r="F63" s="33"/>
      <c r="G63" s="33"/>
      <c r="H63" s="260"/>
      <c r="I63" s="261"/>
      <c r="J63" s="262"/>
      <c r="K63" s="297"/>
    </row>
    <row r="64" spans="1:11" ht="15.75" customHeight="1" x14ac:dyDescent="0.25">
      <c r="A64" s="90" t="s">
        <v>240</v>
      </c>
      <c r="B64" s="91"/>
      <c r="C64" s="91"/>
      <c r="D64" s="91"/>
      <c r="E64" s="91"/>
      <c r="F64" s="91"/>
      <c r="G64" s="92"/>
      <c r="H64" s="257" t="s">
        <v>211</v>
      </c>
      <c r="I64" s="258"/>
      <c r="J64" s="259"/>
      <c r="K64" s="158"/>
    </row>
    <row r="65" spans="1:11" ht="15.75" customHeight="1" x14ac:dyDescent="0.25">
      <c r="A65" s="27" t="s">
        <v>241</v>
      </c>
      <c r="B65" s="28"/>
      <c r="C65" s="33"/>
      <c r="D65" s="33"/>
      <c r="E65" s="33"/>
      <c r="F65" s="33"/>
      <c r="G65" s="32"/>
      <c r="H65" s="206" t="s">
        <v>212</v>
      </c>
      <c r="I65" s="207"/>
      <c r="J65" s="208"/>
      <c r="K65" s="158"/>
    </row>
    <row r="66" spans="1:11" ht="14.25" customHeight="1" x14ac:dyDescent="0.25">
      <c r="A66" s="3"/>
      <c r="B66" s="3"/>
      <c r="C66" s="3"/>
      <c r="D66" s="3"/>
      <c r="E66" s="3"/>
      <c r="F66" s="3"/>
      <c r="G66" s="3"/>
      <c r="H66" s="3"/>
      <c r="I66" s="3"/>
      <c r="J66" s="3"/>
    </row>
    <row r="67" spans="1:11" ht="14.25" customHeight="1" x14ac:dyDescent="0.25">
      <c r="A67" s="120" t="s">
        <v>330</v>
      </c>
      <c r="B67" s="53"/>
      <c r="C67" s="53"/>
    </row>
    <row r="68" spans="1:11" ht="14.25" customHeight="1" x14ac:dyDescent="0.25">
      <c r="A68" s="37"/>
      <c r="B68" s="33"/>
    </row>
    <row r="69" spans="1:11" ht="15.75" customHeight="1" x14ac:dyDescent="0.25">
      <c r="A69" s="34" t="s">
        <v>242</v>
      </c>
      <c r="B69" s="35"/>
      <c r="C69" s="35"/>
      <c r="D69" s="35"/>
      <c r="E69" s="35"/>
      <c r="F69" s="35"/>
      <c r="G69" s="35"/>
      <c r="H69" s="256" t="s">
        <v>443</v>
      </c>
      <c r="I69" s="256"/>
      <c r="J69" s="256"/>
      <c r="K69" s="36" t="s">
        <v>444</v>
      </c>
    </row>
    <row r="70" spans="1:11" ht="15.75" customHeight="1" x14ac:dyDescent="0.25">
      <c r="A70" s="27" t="s">
        <v>233</v>
      </c>
      <c r="B70" s="28"/>
      <c r="C70" s="28"/>
      <c r="D70" s="28"/>
      <c r="E70" s="28"/>
      <c r="F70" s="28"/>
      <c r="G70" s="29"/>
      <c r="H70" s="257" t="s">
        <v>214</v>
      </c>
      <c r="I70" s="258"/>
      <c r="J70" s="259"/>
      <c r="K70" s="158"/>
    </row>
    <row r="71" spans="1:11" ht="15.75" customHeight="1" x14ac:dyDescent="0.25">
      <c r="A71" s="90" t="s">
        <v>234</v>
      </c>
      <c r="B71" s="91"/>
      <c r="C71" s="91"/>
      <c r="D71" s="91"/>
      <c r="E71" s="91"/>
      <c r="F71" s="91"/>
      <c r="G71" s="92"/>
      <c r="H71" s="257" t="s">
        <v>215</v>
      </c>
      <c r="I71" s="258"/>
      <c r="J71" s="259"/>
      <c r="K71" s="158"/>
    </row>
    <row r="72" spans="1:11" ht="15.75" customHeight="1" x14ac:dyDescent="0.25">
      <c r="A72" s="90" t="s">
        <v>245</v>
      </c>
      <c r="B72" s="91"/>
      <c r="C72" s="91"/>
      <c r="D72" s="91"/>
      <c r="E72" s="91"/>
      <c r="F72" s="91"/>
      <c r="G72" s="92"/>
      <c r="H72" s="257" t="s">
        <v>216</v>
      </c>
      <c r="I72" s="258"/>
      <c r="J72" s="259"/>
      <c r="K72" s="158"/>
    </row>
    <row r="73" spans="1:11" ht="15.75" customHeight="1" x14ac:dyDescent="0.25">
      <c r="A73" s="90" t="s">
        <v>236</v>
      </c>
      <c r="B73" s="91"/>
      <c r="C73" s="91"/>
      <c r="D73" s="91"/>
      <c r="E73" s="91"/>
      <c r="F73" s="91"/>
      <c r="G73" s="92"/>
      <c r="H73" s="257" t="s">
        <v>217</v>
      </c>
      <c r="I73" s="258"/>
      <c r="J73" s="259"/>
      <c r="K73" s="158"/>
    </row>
    <row r="74" spans="1:11" ht="15.75" customHeight="1" x14ac:dyDescent="0.25">
      <c r="A74" s="90" t="s">
        <v>246</v>
      </c>
      <c r="B74" s="91"/>
      <c r="C74" s="91"/>
      <c r="D74" s="91"/>
      <c r="E74" s="91"/>
      <c r="F74" s="91"/>
      <c r="G74" s="92"/>
      <c r="H74" s="257" t="s">
        <v>218</v>
      </c>
      <c r="I74" s="258"/>
      <c r="J74" s="259"/>
      <c r="K74" s="158"/>
    </row>
    <row r="75" spans="1:11" ht="15.75" customHeight="1" x14ac:dyDescent="0.25">
      <c r="A75" s="90" t="s">
        <v>247</v>
      </c>
      <c r="B75" s="91"/>
      <c r="C75" s="91"/>
      <c r="D75" s="91"/>
      <c r="E75" s="91"/>
      <c r="F75" s="91"/>
      <c r="G75" s="92"/>
      <c r="H75" s="257" t="s">
        <v>219</v>
      </c>
      <c r="I75" s="258"/>
      <c r="J75" s="259"/>
      <c r="K75" s="158"/>
    </row>
    <row r="76" spans="1:11" ht="15.75" customHeight="1" x14ac:dyDescent="0.25">
      <c r="A76" s="90" t="s">
        <v>237</v>
      </c>
      <c r="B76" s="91"/>
      <c r="C76" s="91"/>
      <c r="D76" s="91"/>
      <c r="E76" s="91"/>
      <c r="F76" s="91"/>
      <c r="G76" s="92"/>
      <c r="H76" s="257" t="s">
        <v>220</v>
      </c>
      <c r="I76" s="258"/>
      <c r="J76" s="259"/>
      <c r="K76" s="158"/>
    </row>
    <row r="77" spans="1:11" ht="15.75" customHeight="1" x14ac:dyDescent="0.25">
      <c r="A77" s="147" t="s">
        <v>238</v>
      </c>
      <c r="B77" s="148"/>
      <c r="C77" s="148"/>
      <c r="D77" s="148"/>
      <c r="E77" s="148"/>
      <c r="F77" s="148"/>
      <c r="G77" s="149"/>
      <c r="H77" s="257" t="s">
        <v>210</v>
      </c>
      <c r="I77" s="258"/>
      <c r="J77" s="259"/>
      <c r="K77" s="296"/>
    </row>
    <row r="78" spans="1:11" ht="15.75" customHeight="1" x14ac:dyDescent="0.25">
      <c r="A78" s="150" t="s">
        <v>239</v>
      </c>
      <c r="B78" s="151"/>
      <c r="C78" s="151"/>
      <c r="D78" s="151"/>
      <c r="E78" s="151"/>
      <c r="F78" s="151"/>
      <c r="G78" s="152"/>
      <c r="H78" s="260"/>
      <c r="I78" s="261"/>
      <c r="J78" s="262"/>
      <c r="K78" s="297"/>
    </row>
    <row r="79" spans="1:11" ht="15.75" customHeight="1" x14ac:dyDescent="0.25">
      <c r="A79" s="90" t="s">
        <v>240</v>
      </c>
      <c r="B79" s="91"/>
      <c r="C79" s="91"/>
      <c r="D79" s="91"/>
      <c r="E79" s="91"/>
      <c r="F79" s="91"/>
      <c r="G79" s="92"/>
      <c r="H79" s="257" t="s">
        <v>221</v>
      </c>
      <c r="I79" s="258"/>
      <c r="J79" s="259"/>
      <c r="K79" s="158"/>
    </row>
    <row r="80" spans="1:11" ht="15.75" customHeight="1" x14ac:dyDescent="0.25">
      <c r="A80" s="90" t="s">
        <v>241</v>
      </c>
      <c r="B80" s="91"/>
      <c r="C80" s="91"/>
      <c r="D80" s="91"/>
      <c r="E80" s="91"/>
      <c r="F80" s="91"/>
      <c r="G80" s="92"/>
      <c r="H80" s="206" t="s">
        <v>222</v>
      </c>
      <c r="I80" s="207"/>
      <c r="J80" s="208"/>
      <c r="K80" s="158"/>
    </row>
    <row r="81" spans="1:11" ht="14.25" customHeight="1" x14ac:dyDescent="0.25">
      <c r="A81" s="3"/>
      <c r="B81" s="3"/>
      <c r="C81" s="3"/>
      <c r="D81" s="3"/>
      <c r="E81" s="3"/>
      <c r="F81" s="3"/>
      <c r="G81" s="3"/>
      <c r="H81" s="3"/>
      <c r="I81" s="3"/>
      <c r="J81" s="3"/>
    </row>
    <row r="82" spans="1:11" ht="14.25" customHeight="1" x14ac:dyDescent="0.25">
      <c r="A82" s="120" t="s">
        <v>331</v>
      </c>
      <c r="B82" s="53"/>
      <c r="C82" s="53"/>
    </row>
    <row r="83" spans="1:11" ht="14.25" customHeight="1" x14ac:dyDescent="0.25">
      <c r="A83" s="26"/>
    </row>
    <row r="84" spans="1:11" ht="15.75" customHeight="1" x14ac:dyDescent="0.25">
      <c r="A84" s="34" t="s">
        <v>242</v>
      </c>
      <c r="B84" s="35"/>
      <c r="C84" s="35"/>
      <c r="D84" s="35"/>
      <c r="E84" s="35"/>
      <c r="F84" s="35"/>
      <c r="G84" s="35"/>
      <c r="H84" s="203" t="s">
        <v>443</v>
      </c>
      <c r="I84" s="204"/>
      <c r="J84" s="205"/>
      <c r="K84" s="89" t="s">
        <v>444</v>
      </c>
    </row>
    <row r="85" spans="1:11" ht="15.75" customHeight="1" x14ac:dyDescent="0.25">
      <c r="A85" s="90" t="s">
        <v>233</v>
      </c>
      <c r="B85" s="91"/>
      <c r="C85" s="91"/>
      <c r="D85" s="91"/>
      <c r="E85" s="91"/>
      <c r="F85" s="91"/>
      <c r="G85" s="92"/>
      <c r="H85" s="206" t="s">
        <v>223</v>
      </c>
      <c r="I85" s="207"/>
      <c r="J85" s="208"/>
      <c r="K85" s="158"/>
    </row>
    <row r="86" spans="1:11" ht="15.75" customHeight="1" x14ac:dyDescent="0.25">
      <c r="A86" s="90" t="s">
        <v>246</v>
      </c>
      <c r="B86" s="91"/>
      <c r="C86" s="91"/>
      <c r="D86" s="91"/>
      <c r="E86" s="91"/>
      <c r="F86" s="91"/>
      <c r="G86" s="92"/>
      <c r="H86" s="206" t="s">
        <v>224</v>
      </c>
      <c r="I86" s="207"/>
      <c r="J86" s="208"/>
      <c r="K86" s="158"/>
    </row>
    <row r="87" spans="1:11" ht="14.25" customHeight="1" x14ac:dyDescent="0.25">
      <c r="A87" s="27" t="s">
        <v>236</v>
      </c>
      <c r="B87" s="28"/>
      <c r="C87" s="28"/>
      <c r="D87" s="28"/>
      <c r="E87" s="28"/>
      <c r="F87" s="28"/>
      <c r="G87" s="29"/>
      <c r="H87" s="257" t="s">
        <v>225</v>
      </c>
      <c r="I87" s="258"/>
      <c r="J87" s="259"/>
      <c r="K87" s="158"/>
    </row>
    <row r="88" spans="1:11" ht="15.75" customHeight="1" x14ac:dyDescent="0.25">
      <c r="A88" s="147" t="s">
        <v>238</v>
      </c>
      <c r="B88" s="148"/>
      <c r="C88" s="148"/>
      <c r="D88" s="148"/>
      <c r="E88" s="148"/>
      <c r="F88" s="148"/>
      <c r="G88" s="149"/>
      <c r="H88" s="257" t="s">
        <v>210</v>
      </c>
      <c r="I88" s="258"/>
      <c r="J88" s="259"/>
      <c r="K88" s="296"/>
    </row>
    <row r="89" spans="1:11" ht="15.75" customHeight="1" x14ac:dyDescent="0.25">
      <c r="A89" s="150" t="s">
        <v>239</v>
      </c>
      <c r="B89" s="151"/>
      <c r="C89" s="151"/>
      <c r="D89" s="151"/>
      <c r="E89" s="151"/>
      <c r="F89" s="151"/>
      <c r="G89" s="152"/>
      <c r="H89" s="260"/>
      <c r="I89" s="261"/>
      <c r="J89" s="262"/>
      <c r="K89" s="297"/>
    </row>
    <row r="90" spans="1:11" ht="15.75" customHeight="1" x14ac:dyDescent="0.25">
      <c r="A90" s="90" t="s">
        <v>240</v>
      </c>
      <c r="B90" s="91"/>
      <c r="C90" s="91"/>
      <c r="D90" s="91"/>
      <c r="E90" s="91"/>
      <c r="F90" s="91"/>
      <c r="G90" s="92"/>
      <c r="H90" s="206" t="s">
        <v>226</v>
      </c>
      <c r="I90" s="207"/>
      <c r="J90" s="208"/>
      <c r="K90" s="158"/>
    </row>
    <row r="91" spans="1:11" ht="15.75" customHeight="1" x14ac:dyDescent="0.25">
      <c r="A91" s="90" t="s">
        <v>241</v>
      </c>
      <c r="B91" s="91"/>
      <c r="C91" s="91"/>
      <c r="D91" s="91"/>
      <c r="E91" s="91"/>
      <c r="F91" s="91"/>
      <c r="G91" s="92"/>
      <c r="H91" s="206" t="s">
        <v>227</v>
      </c>
      <c r="I91" s="207"/>
      <c r="J91" s="208"/>
      <c r="K91" s="158"/>
    </row>
    <row r="92" spans="1:11" ht="14.25" customHeight="1" x14ac:dyDescent="0.25">
      <c r="A92" s="3"/>
      <c r="B92" s="3"/>
      <c r="C92" s="3"/>
      <c r="D92" s="3"/>
      <c r="E92" s="3"/>
      <c r="F92" s="3"/>
      <c r="G92" s="3"/>
      <c r="H92" s="3"/>
      <c r="I92" s="3"/>
      <c r="J92" s="3"/>
    </row>
    <row r="93" spans="1:11" ht="14.25" customHeight="1" x14ac:dyDescent="0.25">
      <c r="A93" s="120" t="s">
        <v>332</v>
      </c>
      <c r="B93" s="53"/>
      <c r="C93" s="53"/>
    </row>
    <row r="94" spans="1:11" ht="14.25" customHeight="1" x14ac:dyDescent="0.25">
      <c r="A94" s="26"/>
    </row>
    <row r="95" spans="1:11" ht="15.75" customHeight="1" x14ac:dyDescent="0.25">
      <c r="A95" s="34" t="s">
        <v>242</v>
      </c>
      <c r="B95" s="35"/>
      <c r="C95" s="35"/>
      <c r="D95" s="35"/>
      <c r="E95" s="35"/>
      <c r="F95" s="35"/>
      <c r="G95" s="35"/>
      <c r="H95" s="256" t="s">
        <v>64</v>
      </c>
      <c r="I95" s="256"/>
      <c r="J95" s="256"/>
      <c r="K95" s="36" t="s">
        <v>65</v>
      </c>
    </row>
    <row r="96" spans="1:11" ht="15.75" customHeight="1" x14ac:dyDescent="0.25">
      <c r="A96" s="90" t="s">
        <v>233</v>
      </c>
      <c r="B96" s="91"/>
      <c r="C96" s="91"/>
      <c r="D96" s="91"/>
      <c r="E96" s="91"/>
      <c r="F96" s="91"/>
      <c r="G96" s="92"/>
      <c r="H96" s="206" t="s">
        <v>214</v>
      </c>
      <c r="I96" s="207"/>
      <c r="J96" s="208"/>
      <c r="K96" s="158"/>
    </row>
    <row r="97" spans="1:11" ht="15.75" customHeight="1" x14ac:dyDescent="0.25">
      <c r="A97" s="90" t="s">
        <v>234</v>
      </c>
      <c r="B97" s="91"/>
      <c r="C97" s="91"/>
      <c r="D97" s="91"/>
      <c r="E97" s="91"/>
      <c r="F97" s="91"/>
      <c r="G97" s="92"/>
      <c r="H97" s="206" t="s">
        <v>215</v>
      </c>
      <c r="I97" s="207"/>
      <c r="J97" s="208"/>
      <c r="K97" s="158"/>
    </row>
    <row r="98" spans="1:11" ht="15.75" customHeight="1" x14ac:dyDescent="0.25">
      <c r="A98" s="90" t="s">
        <v>248</v>
      </c>
      <c r="B98" s="91"/>
      <c r="C98" s="91"/>
      <c r="D98" s="91"/>
      <c r="E98" s="91"/>
      <c r="F98" s="91"/>
      <c r="G98" s="92"/>
      <c r="H98" s="206" t="s">
        <v>228</v>
      </c>
      <c r="I98" s="207"/>
      <c r="J98" s="208"/>
      <c r="K98" s="158"/>
    </row>
    <row r="99" spans="1:11" ht="15.75" customHeight="1" x14ac:dyDescent="0.25">
      <c r="A99" s="147" t="s">
        <v>249</v>
      </c>
      <c r="B99" s="148"/>
      <c r="C99" s="148"/>
      <c r="D99" s="148"/>
      <c r="E99" s="148"/>
      <c r="F99" s="148"/>
      <c r="G99" s="149"/>
      <c r="H99" s="257" t="s">
        <v>229</v>
      </c>
      <c r="I99" s="258"/>
      <c r="J99" s="259"/>
      <c r="K99" s="296"/>
    </row>
    <row r="100" spans="1:11" ht="15.75" customHeight="1" x14ac:dyDescent="0.25">
      <c r="A100" s="150" t="s">
        <v>250</v>
      </c>
      <c r="B100" s="151"/>
      <c r="C100" s="151"/>
      <c r="D100" s="151"/>
      <c r="E100" s="151"/>
      <c r="F100" s="151"/>
      <c r="G100" s="152"/>
      <c r="H100" s="260"/>
      <c r="I100" s="261"/>
      <c r="J100" s="262"/>
      <c r="K100" s="297"/>
    </row>
    <row r="101" spans="1:11" ht="15.75" customHeight="1" x14ac:dyDescent="0.25">
      <c r="A101" s="90" t="s">
        <v>236</v>
      </c>
      <c r="B101" s="91"/>
      <c r="C101" s="91"/>
      <c r="D101" s="91"/>
      <c r="E101" s="91"/>
      <c r="F101" s="91"/>
      <c r="G101" s="92"/>
      <c r="H101" s="206" t="s">
        <v>230</v>
      </c>
      <c r="I101" s="207"/>
      <c r="J101" s="208"/>
      <c r="K101" s="158"/>
    </row>
    <row r="102" spans="1:11" ht="15.75" customHeight="1" x14ac:dyDescent="0.25">
      <c r="A102" s="147" t="s">
        <v>238</v>
      </c>
      <c r="B102" s="148"/>
      <c r="C102" s="148"/>
      <c r="D102" s="148"/>
      <c r="E102" s="148"/>
      <c r="F102" s="148"/>
      <c r="G102" s="149"/>
      <c r="H102" s="257" t="s">
        <v>210</v>
      </c>
      <c r="I102" s="258"/>
      <c r="J102" s="259"/>
      <c r="K102" s="296"/>
    </row>
    <row r="103" spans="1:11" ht="15.75" customHeight="1" x14ac:dyDescent="0.25">
      <c r="A103" s="150" t="s">
        <v>239</v>
      </c>
      <c r="B103" s="151"/>
      <c r="C103" s="151"/>
      <c r="D103" s="151"/>
      <c r="E103" s="151"/>
      <c r="F103" s="151"/>
      <c r="G103" s="152"/>
      <c r="H103" s="260"/>
      <c r="I103" s="261"/>
      <c r="J103" s="262"/>
      <c r="K103" s="297"/>
    </row>
    <row r="104" spans="1:11" ht="15.75" customHeight="1" x14ac:dyDescent="0.25">
      <c r="A104" s="90" t="s">
        <v>240</v>
      </c>
      <c r="B104" s="91"/>
      <c r="C104" s="91"/>
      <c r="D104" s="91"/>
      <c r="E104" s="91"/>
      <c r="F104" s="91"/>
      <c r="G104" s="92"/>
      <c r="H104" s="206" t="s">
        <v>231</v>
      </c>
      <c r="I104" s="207"/>
      <c r="J104" s="208"/>
      <c r="K104" s="158"/>
    </row>
    <row r="105" spans="1:11" ht="15.75" customHeight="1" x14ac:dyDescent="0.25">
      <c r="A105" s="90" t="s">
        <v>241</v>
      </c>
      <c r="B105" s="91"/>
      <c r="C105" s="91"/>
      <c r="D105" s="91"/>
      <c r="E105" s="91"/>
      <c r="F105" s="91"/>
      <c r="G105" s="92"/>
      <c r="H105" s="206" t="s">
        <v>232</v>
      </c>
      <c r="I105" s="207"/>
      <c r="J105" s="208"/>
      <c r="K105" s="158"/>
    </row>
    <row r="108" spans="1:11" ht="20.25" x14ac:dyDescent="0.25">
      <c r="A108" s="255" t="s">
        <v>66</v>
      </c>
      <c r="B108" s="255"/>
      <c r="C108" s="255"/>
      <c r="D108" s="255"/>
      <c r="E108" s="255"/>
      <c r="F108" s="255"/>
      <c r="G108" s="255"/>
      <c r="H108" s="255"/>
      <c r="I108" s="255"/>
      <c r="J108" s="255"/>
      <c r="K108" s="255"/>
    </row>
    <row r="110" spans="1:11" ht="15" x14ac:dyDescent="0.25">
      <c r="A110" s="54" t="s">
        <v>67</v>
      </c>
      <c r="B110" s="55"/>
      <c r="C110" s="55"/>
      <c r="D110" s="55"/>
      <c r="E110" s="55"/>
      <c r="F110" s="55"/>
      <c r="G110" s="55"/>
      <c r="H110" s="55"/>
      <c r="I110" s="55"/>
      <c r="J110" s="55"/>
      <c r="K110" s="56"/>
    </row>
    <row r="111" spans="1:11" ht="15" customHeight="1" x14ac:dyDescent="0.25">
      <c r="A111" s="176" t="s">
        <v>333</v>
      </c>
      <c r="B111" s="177"/>
      <c r="C111" s="177"/>
      <c r="D111" s="177"/>
      <c r="E111" s="177"/>
      <c r="F111" s="177"/>
      <c r="G111" s="177"/>
      <c r="H111" s="177"/>
      <c r="I111" s="177"/>
      <c r="J111" s="177"/>
      <c r="K111" s="178"/>
    </row>
    <row r="112" spans="1:11" ht="15" customHeight="1" x14ac:dyDescent="0.25">
      <c r="A112" s="176"/>
      <c r="B112" s="177"/>
      <c r="C112" s="177"/>
      <c r="D112" s="177"/>
      <c r="E112" s="177"/>
      <c r="F112" s="177"/>
      <c r="G112" s="177"/>
      <c r="H112" s="177"/>
      <c r="I112" s="177"/>
      <c r="J112" s="177"/>
      <c r="K112" s="178"/>
    </row>
    <row r="113" spans="1:12" ht="15" customHeight="1" x14ac:dyDescent="0.25">
      <c r="A113" s="179"/>
      <c r="B113" s="180"/>
      <c r="C113" s="180"/>
      <c r="D113" s="180"/>
      <c r="E113" s="180"/>
      <c r="F113" s="180"/>
      <c r="G113" s="180"/>
      <c r="H113" s="180"/>
      <c r="I113" s="180"/>
      <c r="J113" s="180"/>
      <c r="K113" s="181"/>
    </row>
    <row r="114" spans="1:12" ht="15" x14ac:dyDescent="0.25">
      <c r="A114" s="13"/>
      <c r="B114" s="13"/>
      <c r="C114" s="13"/>
      <c r="D114" s="13"/>
      <c r="E114" s="13"/>
      <c r="F114" s="13"/>
      <c r="G114" s="13"/>
      <c r="H114" s="13"/>
      <c r="I114" s="13"/>
      <c r="J114" s="13"/>
      <c r="K114" s="13"/>
    </row>
    <row r="115" spans="1:12" ht="15" x14ac:dyDescent="0.25">
      <c r="A115" s="13" t="s">
        <v>164</v>
      </c>
      <c r="B115" s="13"/>
      <c r="C115" s="13"/>
      <c r="D115" s="13"/>
      <c r="E115" s="13"/>
      <c r="F115" s="13"/>
      <c r="G115" s="13"/>
      <c r="H115" s="13"/>
      <c r="I115" s="13"/>
      <c r="J115" s="13"/>
      <c r="K115" s="13"/>
    </row>
    <row r="116" spans="1:12" ht="15" x14ac:dyDescent="0.25">
      <c r="A116" s="13"/>
      <c r="B116" s="13"/>
      <c r="C116" s="13"/>
      <c r="D116" s="13"/>
      <c r="E116" s="13"/>
      <c r="F116" s="13"/>
      <c r="G116" s="13"/>
      <c r="H116" s="13"/>
      <c r="I116" s="13"/>
      <c r="J116" s="13"/>
      <c r="K116" s="13"/>
    </row>
    <row r="117" spans="1:12" ht="15.75" x14ac:dyDescent="0.25">
      <c r="A117" s="13"/>
      <c r="B117" s="13" t="s">
        <v>68</v>
      </c>
      <c r="C117" s="13"/>
      <c r="D117" s="13"/>
      <c r="E117" s="13"/>
      <c r="F117" s="13" t="s">
        <v>251</v>
      </c>
      <c r="G117" s="13"/>
      <c r="H117" s="13"/>
      <c r="I117" s="13"/>
      <c r="J117" s="13"/>
      <c r="K117" s="13"/>
    </row>
    <row r="118" spans="1:12" ht="15" x14ac:dyDescent="0.25">
      <c r="A118" s="13"/>
      <c r="B118" s="13"/>
      <c r="C118" s="13"/>
      <c r="D118" s="13"/>
      <c r="E118" s="13"/>
      <c r="F118" s="13"/>
      <c r="G118" s="13"/>
      <c r="H118" s="13"/>
      <c r="I118" s="13"/>
      <c r="J118" s="13"/>
      <c r="K118" s="13"/>
    </row>
    <row r="119" spans="1:12" ht="15" x14ac:dyDescent="0.25">
      <c r="A119" s="13">
        <v>1.1000000000000001</v>
      </c>
      <c r="B119" s="13" t="s">
        <v>165</v>
      </c>
      <c r="C119" s="13"/>
      <c r="D119" s="13"/>
      <c r="E119" s="13"/>
      <c r="F119" s="13"/>
      <c r="G119" s="13"/>
      <c r="H119" s="13"/>
      <c r="I119" s="13"/>
      <c r="J119" s="13"/>
      <c r="K119" s="13"/>
    </row>
    <row r="120" spans="1:12" ht="15" x14ac:dyDescent="0.25">
      <c r="A120" s="13"/>
      <c r="B120" s="13"/>
      <c r="C120" s="13"/>
      <c r="D120" s="13"/>
      <c r="E120" s="13"/>
      <c r="F120" s="13"/>
      <c r="G120" s="13"/>
      <c r="H120" s="13"/>
      <c r="I120" s="13"/>
      <c r="J120" s="13"/>
      <c r="K120" s="13"/>
    </row>
    <row r="121" spans="1:12" ht="15.75" x14ac:dyDescent="0.25">
      <c r="A121" s="58"/>
      <c r="B121" s="5" t="s">
        <v>69</v>
      </c>
      <c r="C121" s="13"/>
      <c r="D121" s="13"/>
      <c r="E121" s="13"/>
      <c r="F121" s="13"/>
      <c r="G121" s="13"/>
      <c r="H121" s="5" t="s">
        <v>70</v>
      </c>
      <c r="I121" s="13"/>
      <c r="J121" s="13"/>
      <c r="K121" s="13"/>
      <c r="L121" s="10"/>
    </row>
    <row r="122" spans="1:12" ht="14.25" customHeight="1" x14ac:dyDescent="0.25">
      <c r="A122" s="13"/>
      <c r="B122" s="268" t="s">
        <v>252</v>
      </c>
      <c r="C122" s="268"/>
      <c r="D122" s="268"/>
      <c r="E122" s="268"/>
      <c r="F122" s="268"/>
      <c r="G122" s="268"/>
      <c r="H122" s="268"/>
      <c r="I122" s="268"/>
      <c r="J122" s="268"/>
      <c r="K122" s="268"/>
    </row>
    <row r="123" spans="1:12" ht="15" x14ac:dyDescent="0.25">
      <c r="A123" s="13"/>
      <c r="B123" s="268"/>
      <c r="C123" s="268"/>
      <c r="D123" s="268"/>
      <c r="E123" s="268"/>
      <c r="F123" s="268"/>
      <c r="G123" s="268"/>
      <c r="H123" s="268"/>
      <c r="I123" s="268"/>
      <c r="J123" s="268"/>
      <c r="K123" s="268"/>
    </row>
    <row r="124" spans="1:12" ht="15" x14ac:dyDescent="0.25">
      <c r="A124" s="13"/>
      <c r="B124" s="268"/>
      <c r="C124" s="268"/>
      <c r="D124" s="268"/>
      <c r="E124" s="268"/>
      <c r="F124" s="268"/>
      <c r="G124" s="268"/>
      <c r="H124" s="268"/>
      <c r="I124" s="268"/>
      <c r="J124" s="268"/>
      <c r="K124" s="268"/>
    </row>
    <row r="125" spans="1:12" ht="15" x14ac:dyDescent="0.25">
      <c r="A125" s="13"/>
      <c r="B125" s="13"/>
      <c r="C125" s="13"/>
      <c r="D125" s="13"/>
      <c r="E125" s="13"/>
      <c r="F125" s="13"/>
      <c r="G125" s="13"/>
      <c r="H125" s="13"/>
      <c r="I125" s="13"/>
      <c r="J125" s="13"/>
      <c r="K125" s="13"/>
    </row>
    <row r="126" spans="1:12" ht="14.25" customHeight="1" x14ac:dyDescent="0.25">
      <c r="A126" s="282" t="s">
        <v>71</v>
      </c>
      <c r="B126" s="282"/>
      <c r="C126" s="282"/>
      <c r="D126" s="282"/>
      <c r="E126" s="282"/>
      <c r="F126" s="282"/>
      <c r="G126" s="282"/>
      <c r="H126" s="282"/>
      <c r="I126" s="282"/>
      <c r="J126" s="282"/>
      <c r="K126" s="13"/>
    </row>
    <row r="127" spans="1:12" ht="14.25" customHeight="1" x14ac:dyDescent="0.25">
      <c r="A127" s="282"/>
      <c r="B127" s="282"/>
      <c r="C127" s="282"/>
      <c r="D127" s="282"/>
      <c r="E127" s="282"/>
      <c r="F127" s="282"/>
      <c r="G127" s="282"/>
      <c r="H127" s="282"/>
      <c r="I127" s="282"/>
      <c r="J127" s="282"/>
      <c r="K127" s="13"/>
    </row>
    <row r="128" spans="1:12" ht="15" x14ac:dyDescent="0.25">
      <c r="A128" s="13"/>
      <c r="B128" s="13"/>
      <c r="C128" s="13"/>
      <c r="D128" s="13"/>
      <c r="E128" s="13"/>
      <c r="F128" s="13"/>
      <c r="G128" s="13"/>
      <c r="H128" s="13"/>
      <c r="I128" s="13"/>
      <c r="J128" s="13"/>
      <c r="K128" s="13"/>
    </row>
    <row r="129" spans="1:11" ht="15.75" x14ac:dyDescent="0.25">
      <c r="A129" s="58"/>
      <c r="B129" s="13" t="s">
        <v>72</v>
      </c>
      <c r="C129" s="13"/>
      <c r="D129" s="13"/>
      <c r="E129" s="13"/>
      <c r="F129" s="13"/>
      <c r="G129" s="13"/>
      <c r="H129" s="5" t="s">
        <v>334</v>
      </c>
      <c r="I129" s="13"/>
      <c r="J129" s="13"/>
      <c r="K129" s="13"/>
    </row>
    <row r="130" spans="1:11" ht="15" x14ac:dyDescent="0.25">
      <c r="A130" s="13"/>
      <c r="B130" s="57" t="s">
        <v>253</v>
      </c>
      <c r="C130" s="13"/>
      <c r="D130" s="13"/>
      <c r="E130" s="13"/>
      <c r="F130" s="13"/>
      <c r="G130" s="13"/>
      <c r="H130" s="13"/>
      <c r="I130" s="13"/>
      <c r="J130" s="13"/>
      <c r="K130" s="13"/>
    </row>
    <row r="131" spans="1:11" ht="15" x14ac:dyDescent="0.25">
      <c r="A131" s="13"/>
      <c r="B131" s="13"/>
      <c r="C131" s="13"/>
      <c r="D131" s="13"/>
      <c r="E131" s="13"/>
      <c r="F131" s="13"/>
      <c r="G131" s="13"/>
      <c r="H131" s="13"/>
      <c r="I131" s="13"/>
      <c r="J131" s="13"/>
      <c r="K131" s="13"/>
    </row>
    <row r="132" spans="1:11" ht="15.75" x14ac:dyDescent="0.25">
      <c r="A132" s="13" t="s">
        <v>254</v>
      </c>
      <c r="B132" s="13"/>
      <c r="C132" s="13"/>
      <c r="D132" s="13"/>
      <c r="E132" s="13"/>
      <c r="F132" s="13"/>
      <c r="G132" s="13"/>
      <c r="H132" s="13"/>
      <c r="I132" s="13"/>
      <c r="J132" s="13"/>
      <c r="K132" s="13"/>
    </row>
    <row r="133" spans="1:11" ht="14.25" customHeight="1" x14ac:dyDescent="0.25">
      <c r="A133" s="58"/>
      <c r="B133" s="169" t="s">
        <v>73</v>
      </c>
      <c r="C133" s="169"/>
      <c r="D133" s="169"/>
      <c r="E133" s="169"/>
      <c r="F133" s="169"/>
      <c r="G133" s="169"/>
      <c r="H133" s="169"/>
      <c r="I133" s="169"/>
      <c r="J133" s="169"/>
      <c r="K133" s="169"/>
    </row>
    <row r="134" spans="1:11" ht="15" x14ac:dyDescent="0.25">
      <c r="A134" s="13"/>
      <c r="B134" s="169"/>
      <c r="C134" s="169"/>
      <c r="D134" s="169"/>
      <c r="E134" s="169"/>
      <c r="F134" s="169"/>
      <c r="G134" s="169"/>
      <c r="H134" s="169"/>
      <c r="I134" s="169"/>
      <c r="J134" s="169"/>
      <c r="K134" s="169"/>
    </row>
    <row r="135" spans="1:11" ht="15" x14ac:dyDescent="0.25">
      <c r="A135" s="58"/>
      <c r="B135" s="301" t="s">
        <v>74</v>
      </c>
      <c r="C135" s="301"/>
      <c r="D135" s="301"/>
      <c r="E135" s="301"/>
      <c r="F135" s="301"/>
      <c r="G135" s="301"/>
      <c r="H135" s="301"/>
      <c r="I135" s="13"/>
      <c r="J135" s="13"/>
      <c r="K135" s="13"/>
    </row>
    <row r="136" spans="1:11" ht="15" x14ac:dyDescent="0.25">
      <c r="A136" s="13"/>
      <c r="B136" s="13"/>
      <c r="C136" s="13"/>
      <c r="D136" s="13"/>
      <c r="E136" s="13"/>
      <c r="F136" s="13"/>
      <c r="G136" s="13"/>
      <c r="H136" s="13"/>
      <c r="I136" s="13"/>
      <c r="J136" s="13"/>
      <c r="K136" s="13"/>
    </row>
    <row r="137" spans="1:11" ht="15.75" x14ac:dyDescent="0.25">
      <c r="A137" s="58"/>
      <c r="B137" s="13" t="s">
        <v>263</v>
      </c>
      <c r="C137" s="13"/>
      <c r="D137" s="13"/>
      <c r="E137" s="13"/>
      <c r="F137" s="5" t="s">
        <v>255</v>
      </c>
      <c r="G137" s="13"/>
      <c r="H137" s="13"/>
      <c r="I137" s="13"/>
      <c r="J137" s="13"/>
      <c r="K137" s="13"/>
    </row>
    <row r="138" spans="1:11" ht="15" x14ac:dyDescent="0.25">
      <c r="A138" s="13"/>
      <c r="B138" s="13"/>
      <c r="C138" s="13"/>
      <c r="D138" s="13"/>
      <c r="E138" s="13"/>
      <c r="F138" s="13"/>
      <c r="G138" s="13"/>
      <c r="H138" s="13"/>
      <c r="I138" s="13"/>
      <c r="J138" s="13"/>
      <c r="K138" s="13"/>
    </row>
    <row r="139" spans="1:11" ht="15.75" x14ac:dyDescent="0.25">
      <c r="A139" s="13" t="s">
        <v>256</v>
      </c>
      <c r="B139" s="13"/>
      <c r="C139" s="13"/>
      <c r="D139" s="13"/>
      <c r="E139" s="13"/>
      <c r="F139" s="13"/>
      <c r="G139" s="13"/>
      <c r="H139" s="13"/>
      <c r="I139" s="13"/>
      <c r="J139" s="13"/>
      <c r="K139" s="13"/>
    </row>
    <row r="140" spans="1:11" ht="15" x14ac:dyDescent="0.25">
      <c r="A140" s="58"/>
      <c r="B140" s="13" t="s">
        <v>257</v>
      </c>
      <c r="C140" s="13"/>
      <c r="D140" s="13"/>
      <c r="E140" s="13"/>
      <c r="F140" s="13"/>
      <c r="G140" s="13"/>
      <c r="H140" s="13"/>
      <c r="I140" s="13"/>
      <c r="J140" s="13"/>
      <c r="K140" s="13"/>
    </row>
    <row r="141" spans="1:11" ht="14.25" customHeight="1" x14ac:dyDescent="0.25">
      <c r="A141" s="58"/>
      <c r="B141" s="169" t="s">
        <v>350</v>
      </c>
      <c r="C141" s="169"/>
      <c r="D141" s="169"/>
      <c r="E141" s="169"/>
      <c r="F141" s="169"/>
      <c r="G141" s="169"/>
      <c r="H141" s="169"/>
      <c r="I141" s="169"/>
      <c r="J141" s="169"/>
      <c r="K141" s="169"/>
    </row>
    <row r="142" spans="1:11" ht="15" x14ac:dyDescent="0.25">
      <c r="A142" s="13"/>
      <c r="B142" s="169"/>
      <c r="C142" s="169"/>
      <c r="D142" s="169"/>
      <c r="E142" s="169"/>
      <c r="F142" s="169"/>
      <c r="G142" s="169"/>
      <c r="H142" s="169"/>
      <c r="I142" s="169"/>
      <c r="J142" s="169"/>
      <c r="K142" s="169"/>
    </row>
    <row r="143" spans="1:11" ht="15.75" x14ac:dyDescent="0.25">
      <c r="A143" s="58"/>
      <c r="B143" s="13" t="s">
        <v>258</v>
      </c>
      <c r="C143" s="13"/>
      <c r="D143" s="13"/>
      <c r="E143" s="13"/>
      <c r="F143" s="13"/>
      <c r="G143" s="13"/>
      <c r="H143" s="13"/>
      <c r="I143" s="13"/>
      <c r="J143" s="13"/>
      <c r="K143" s="13"/>
    </row>
    <row r="144" spans="1:11" ht="15" x14ac:dyDescent="0.25">
      <c r="A144" s="13"/>
      <c r="B144" s="13"/>
      <c r="C144" s="13"/>
      <c r="D144" s="13"/>
      <c r="E144" s="13"/>
      <c r="F144" s="13"/>
      <c r="G144" s="13"/>
      <c r="H144" s="13"/>
      <c r="I144" s="13"/>
      <c r="J144" s="13"/>
      <c r="K144" s="13"/>
    </row>
    <row r="145" spans="1:11" ht="15.75" x14ac:dyDescent="0.25">
      <c r="A145" s="58"/>
      <c r="B145" s="13" t="s">
        <v>75</v>
      </c>
      <c r="C145" s="13"/>
      <c r="D145" s="13"/>
      <c r="E145" s="13"/>
      <c r="F145" s="13"/>
      <c r="G145" s="13"/>
      <c r="H145" s="5" t="s">
        <v>259</v>
      </c>
      <c r="I145" s="13"/>
      <c r="J145" s="13"/>
      <c r="K145" s="13"/>
    </row>
    <row r="146" spans="1:11" ht="15" x14ac:dyDescent="0.25">
      <c r="A146" s="13"/>
      <c r="B146" s="13"/>
      <c r="C146" s="13"/>
      <c r="D146" s="13"/>
      <c r="E146" s="13"/>
      <c r="F146" s="13"/>
      <c r="G146" s="13"/>
      <c r="H146" s="13"/>
      <c r="I146" s="13"/>
      <c r="J146" s="13"/>
      <c r="K146" s="13"/>
    </row>
    <row r="147" spans="1:11" ht="14.25" customHeight="1" x14ac:dyDescent="0.25">
      <c r="A147" s="169" t="s">
        <v>260</v>
      </c>
      <c r="B147" s="169"/>
      <c r="C147" s="169"/>
      <c r="D147" s="169"/>
      <c r="E147" s="169"/>
      <c r="F147" s="169"/>
      <c r="G147" s="169"/>
      <c r="H147" s="169"/>
      <c r="I147" s="169"/>
      <c r="J147" s="169"/>
      <c r="K147" s="169"/>
    </row>
    <row r="148" spans="1:11" ht="14.25" customHeight="1" x14ac:dyDescent="0.25">
      <c r="A148" s="169"/>
      <c r="B148" s="169"/>
      <c r="C148" s="169"/>
      <c r="D148" s="169"/>
      <c r="E148" s="169"/>
      <c r="F148" s="169"/>
      <c r="G148" s="169"/>
      <c r="H148" s="169"/>
      <c r="I148" s="169"/>
      <c r="J148" s="169"/>
      <c r="K148" s="169"/>
    </row>
    <row r="149" spans="1:11" ht="14.25" customHeight="1" x14ac:dyDescent="0.25">
      <c r="A149" s="169"/>
      <c r="B149" s="169"/>
      <c r="C149" s="169"/>
      <c r="D149" s="169"/>
      <c r="E149" s="169"/>
      <c r="F149" s="169"/>
      <c r="G149" s="169"/>
      <c r="H149" s="169"/>
      <c r="I149" s="169"/>
      <c r="J149" s="169"/>
      <c r="K149" s="169"/>
    </row>
    <row r="150" spans="1:11" ht="15" x14ac:dyDescent="0.25">
      <c r="A150" s="13"/>
      <c r="B150" s="13"/>
      <c r="C150" s="13"/>
      <c r="D150" s="13"/>
      <c r="E150" s="13"/>
      <c r="F150" s="13"/>
      <c r="G150" s="13"/>
      <c r="H150" s="13"/>
      <c r="I150" s="13"/>
      <c r="J150" s="13"/>
      <c r="K150" s="13"/>
    </row>
    <row r="151" spans="1:11" ht="15.75" x14ac:dyDescent="0.25">
      <c r="A151" s="13" t="s">
        <v>335</v>
      </c>
      <c r="B151" s="13"/>
      <c r="C151" s="13"/>
      <c r="D151" s="13"/>
      <c r="E151" s="13"/>
      <c r="F151" s="13"/>
      <c r="G151" s="13"/>
      <c r="H151" s="13"/>
      <c r="I151" s="13"/>
      <c r="J151" s="13"/>
      <c r="K151" s="13"/>
    </row>
    <row r="152" spans="1:11" ht="14.25" customHeight="1" x14ac:dyDescent="0.25">
      <c r="A152" s="88"/>
      <c r="B152" s="169" t="s">
        <v>76</v>
      </c>
      <c r="C152" s="169"/>
      <c r="D152" s="169"/>
      <c r="E152" s="169"/>
      <c r="F152" s="169"/>
      <c r="G152" s="169"/>
      <c r="H152" s="169"/>
      <c r="I152" s="169"/>
      <c r="J152" s="169"/>
      <c r="K152" s="13"/>
    </row>
    <row r="153" spans="1:11" ht="15" x14ac:dyDescent="0.25">
      <c r="A153" s="13"/>
      <c r="B153" s="169"/>
      <c r="C153" s="169"/>
      <c r="D153" s="169"/>
      <c r="E153" s="169"/>
      <c r="F153" s="169"/>
      <c r="G153" s="169"/>
      <c r="H153" s="169"/>
      <c r="I153" s="169"/>
      <c r="J153" s="169"/>
      <c r="K153" s="13"/>
    </row>
    <row r="154" spans="1:11" ht="15" x14ac:dyDescent="0.25">
      <c r="A154" s="88"/>
      <c r="B154" s="13" t="s">
        <v>77</v>
      </c>
      <c r="C154" s="13"/>
      <c r="D154" s="13"/>
      <c r="E154" s="13"/>
      <c r="F154" s="13"/>
      <c r="G154" s="13"/>
      <c r="H154" s="13"/>
      <c r="I154" s="13"/>
      <c r="J154" s="13"/>
      <c r="K154" s="13"/>
    </row>
    <row r="155" spans="1:11" ht="15" x14ac:dyDescent="0.25">
      <c r="A155" s="13"/>
      <c r="B155" s="13"/>
      <c r="C155" s="13"/>
      <c r="D155" s="13"/>
      <c r="E155" s="13"/>
      <c r="F155" s="13"/>
      <c r="G155" s="13"/>
      <c r="H155" s="13"/>
      <c r="I155" s="13"/>
      <c r="J155" s="13"/>
      <c r="K155" s="13"/>
    </row>
    <row r="156" spans="1:11" ht="15.75" x14ac:dyDescent="0.25">
      <c r="A156" s="88"/>
      <c r="B156" s="13" t="s">
        <v>78</v>
      </c>
      <c r="C156" s="13"/>
      <c r="D156" s="13"/>
      <c r="E156" s="13"/>
      <c r="F156" s="13"/>
      <c r="G156" s="13"/>
      <c r="H156" s="5" t="s">
        <v>261</v>
      </c>
      <c r="I156" s="13"/>
      <c r="J156" s="13"/>
      <c r="K156" s="13"/>
    </row>
    <row r="157" spans="1:11" ht="15" x14ac:dyDescent="0.25">
      <c r="A157" s="13"/>
      <c r="B157" s="13"/>
      <c r="C157" s="13"/>
      <c r="D157" s="13"/>
      <c r="E157" s="13"/>
      <c r="F157" s="13"/>
      <c r="G157" s="13"/>
      <c r="H157" s="13"/>
      <c r="I157" s="13"/>
      <c r="J157" s="13"/>
      <c r="K157" s="13"/>
    </row>
    <row r="158" spans="1:11" ht="15.75" x14ac:dyDescent="0.25">
      <c r="A158" s="13" t="s">
        <v>262</v>
      </c>
      <c r="B158" s="13"/>
      <c r="C158" s="13"/>
      <c r="D158" s="13"/>
      <c r="E158" s="13"/>
      <c r="F158" s="13"/>
      <c r="G158" s="13"/>
      <c r="H158" s="13"/>
      <c r="I158" s="13"/>
      <c r="J158" s="13"/>
      <c r="K158" s="13"/>
    </row>
    <row r="159" spans="1:11" ht="14.25" customHeight="1" x14ac:dyDescent="0.25">
      <c r="B159" s="59"/>
      <c r="C159" s="59"/>
      <c r="D159" s="59"/>
      <c r="E159" s="59"/>
      <c r="F159" s="59"/>
      <c r="G159" s="59"/>
      <c r="H159" s="59"/>
      <c r="I159" s="59"/>
      <c r="J159" s="59"/>
      <c r="K159" s="59"/>
    </row>
    <row r="160" spans="1:11" ht="14.25" customHeight="1" x14ac:dyDescent="0.25">
      <c r="B160" s="59"/>
      <c r="C160" s="59"/>
      <c r="D160" s="59"/>
      <c r="E160" s="59"/>
      <c r="F160" s="59"/>
      <c r="G160" s="59"/>
      <c r="H160" s="59"/>
      <c r="I160" s="59"/>
      <c r="J160" s="59"/>
      <c r="K160" s="59"/>
    </row>
    <row r="161" spans="1:11" ht="14.25" customHeight="1" x14ac:dyDescent="0.25">
      <c r="B161" s="59"/>
      <c r="C161" s="59"/>
      <c r="D161" s="59"/>
      <c r="E161" s="59"/>
      <c r="F161" s="59"/>
      <c r="G161" s="59"/>
      <c r="H161" s="59"/>
      <c r="I161" s="59"/>
      <c r="J161" s="59"/>
      <c r="K161" s="59"/>
    </row>
    <row r="162" spans="1:11" ht="14.25" customHeight="1" x14ac:dyDescent="0.25">
      <c r="A162" s="169" t="s">
        <v>264</v>
      </c>
      <c r="B162" s="169"/>
      <c r="C162" s="169"/>
      <c r="D162" s="169"/>
      <c r="E162" s="169"/>
      <c r="F162" s="169"/>
      <c r="G162" s="169"/>
      <c r="H162" s="169"/>
      <c r="I162" s="169"/>
      <c r="J162" s="169"/>
      <c r="K162" s="169"/>
    </row>
    <row r="163" spans="1:11" ht="14.25" customHeight="1" x14ac:dyDescent="0.25">
      <c r="A163" s="169"/>
      <c r="B163" s="169"/>
      <c r="C163" s="169"/>
      <c r="D163" s="169"/>
      <c r="E163" s="169"/>
      <c r="F163" s="169"/>
      <c r="G163" s="169"/>
      <c r="H163" s="169"/>
      <c r="I163" s="169"/>
      <c r="J163" s="169"/>
      <c r="K163" s="169"/>
    </row>
    <row r="164" spans="1:11" ht="15" x14ac:dyDescent="0.25">
      <c r="A164" s="13"/>
      <c r="B164" s="13"/>
      <c r="C164" s="13"/>
      <c r="D164" s="13"/>
      <c r="E164" s="13"/>
      <c r="F164" s="13"/>
      <c r="G164" s="13"/>
      <c r="H164" s="13"/>
      <c r="I164" s="13"/>
      <c r="J164" s="13"/>
      <c r="K164" s="13"/>
    </row>
    <row r="165" spans="1:11" ht="15.75" x14ac:dyDescent="0.25">
      <c r="A165" s="88"/>
      <c r="B165" s="13" t="s">
        <v>81</v>
      </c>
      <c r="C165" s="13"/>
      <c r="D165" s="13"/>
      <c r="E165" s="13"/>
      <c r="F165" s="13"/>
      <c r="G165" s="5" t="s">
        <v>265</v>
      </c>
      <c r="H165" s="13"/>
      <c r="I165" s="13"/>
      <c r="J165" s="13"/>
      <c r="K165" s="13"/>
    </row>
    <row r="166" spans="1:11" ht="15" x14ac:dyDescent="0.25">
      <c r="A166" s="13"/>
      <c r="B166" s="13"/>
      <c r="C166" s="13"/>
      <c r="D166" s="13"/>
      <c r="E166" s="13"/>
      <c r="F166" s="13"/>
      <c r="G166" s="13"/>
      <c r="H166" s="13"/>
      <c r="I166" s="13"/>
      <c r="J166" s="13"/>
      <c r="K166" s="13"/>
    </row>
    <row r="167" spans="1:11" x14ac:dyDescent="0.25">
      <c r="A167" s="169" t="s">
        <v>82</v>
      </c>
      <c r="B167" s="169"/>
      <c r="C167" s="169"/>
      <c r="D167" s="169"/>
      <c r="E167" s="169"/>
      <c r="F167" s="169"/>
      <c r="G167" s="169"/>
      <c r="H167" s="169"/>
      <c r="I167" s="169"/>
      <c r="J167" s="169"/>
      <c r="K167" s="169"/>
    </row>
    <row r="168" spans="1:11" x14ac:dyDescent="0.25">
      <c r="A168" s="169"/>
      <c r="B168" s="169"/>
      <c r="C168" s="169"/>
      <c r="D168" s="169"/>
      <c r="E168" s="169"/>
      <c r="F168" s="169"/>
      <c r="G168" s="169"/>
      <c r="H168" s="169"/>
      <c r="I168" s="169"/>
      <c r="J168" s="169"/>
      <c r="K168" s="169"/>
    </row>
    <row r="169" spans="1:11" x14ac:dyDescent="0.25">
      <c r="A169" s="169"/>
      <c r="B169" s="169"/>
      <c r="C169" s="169"/>
      <c r="D169" s="169"/>
      <c r="E169" s="169"/>
      <c r="F169" s="169"/>
      <c r="G169" s="169"/>
      <c r="H169" s="169"/>
      <c r="I169" s="169"/>
      <c r="J169" s="169"/>
      <c r="K169" s="169"/>
    </row>
    <row r="170" spans="1:11" x14ac:dyDescent="0.25">
      <c r="A170" s="169"/>
      <c r="B170" s="169"/>
      <c r="C170" s="169"/>
      <c r="D170" s="169"/>
      <c r="E170" s="169"/>
      <c r="F170" s="169"/>
      <c r="G170" s="169"/>
      <c r="H170" s="169"/>
      <c r="I170" s="169"/>
      <c r="J170" s="169"/>
      <c r="K170" s="169"/>
    </row>
    <row r="171" spans="1:11" ht="15" x14ac:dyDescent="0.25">
      <c r="A171" s="13"/>
      <c r="B171" s="13"/>
      <c r="C171" s="13"/>
      <c r="D171" s="13"/>
      <c r="E171" s="13"/>
      <c r="F171" s="13"/>
      <c r="G171" s="13"/>
      <c r="H171" s="13"/>
      <c r="I171" s="13"/>
      <c r="J171" s="13"/>
      <c r="K171" s="13"/>
    </row>
    <row r="172" spans="1:11" ht="15.75" x14ac:dyDescent="0.25">
      <c r="A172" s="88"/>
      <c r="B172" s="13" t="s">
        <v>83</v>
      </c>
      <c r="C172" s="13"/>
      <c r="D172" s="13"/>
      <c r="E172" s="13"/>
      <c r="F172" s="13"/>
      <c r="G172" s="5" t="s">
        <v>265</v>
      </c>
      <c r="H172" s="13"/>
      <c r="I172" s="13"/>
      <c r="J172" s="13"/>
      <c r="K172" s="13"/>
    </row>
    <row r="173" spans="1:11" ht="15" x14ac:dyDescent="0.25">
      <c r="A173" s="13"/>
      <c r="B173" s="13"/>
      <c r="C173" s="13"/>
      <c r="D173" s="13"/>
      <c r="E173" s="13"/>
      <c r="F173" s="13"/>
      <c r="G173" s="13"/>
      <c r="H173" s="13"/>
      <c r="I173" s="13"/>
      <c r="J173" s="13"/>
      <c r="K173" s="13"/>
    </row>
    <row r="174" spans="1:11" ht="14.25" customHeight="1" x14ac:dyDescent="0.25">
      <c r="A174" s="169" t="s">
        <v>84</v>
      </c>
      <c r="B174" s="169"/>
      <c r="C174" s="169"/>
      <c r="D174" s="169"/>
      <c r="E174" s="169"/>
      <c r="F174" s="169"/>
      <c r="G174" s="169"/>
      <c r="H174" s="169"/>
      <c r="I174" s="169"/>
      <c r="J174" s="169"/>
      <c r="K174" s="169"/>
    </row>
    <row r="175" spans="1:11" ht="14.25" customHeight="1" x14ac:dyDescent="0.25">
      <c r="A175" s="169"/>
      <c r="B175" s="169"/>
      <c r="C175" s="169"/>
      <c r="D175" s="169"/>
      <c r="E175" s="169"/>
      <c r="F175" s="169"/>
      <c r="G175" s="169"/>
      <c r="H175" s="169"/>
      <c r="I175" s="169"/>
      <c r="J175" s="169"/>
      <c r="K175" s="169"/>
    </row>
    <row r="176" spans="1:11" x14ac:dyDescent="0.25">
      <c r="A176" s="169"/>
      <c r="B176" s="169"/>
      <c r="C176" s="169"/>
      <c r="D176" s="169"/>
      <c r="E176" s="169"/>
      <c r="F176" s="169"/>
      <c r="G176" s="169"/>
      <c r="H176" s="169"/>
      <c r="I176" s="169"/>
      <c r="J176" s="169"/>
      <c r="K176" s="169"/>
    </row>
    <row r="177" spans="1:12" x14ac:dyDescent="0.25">
      <c r="A177" s="169"/>
      <c r="B177" s="169"/>
      <c r="C177" s="169"/>
      <c r="D177" s="169"/>
      <c r="E177" s="169"/>
      <c r="F177" s="169"/>
      <c r="G177" s="169"/>
      <c r="H177" s="169"/>
      <c r="I177" s="169"/>
      <c r="J177" s="169"/>
      <c r="K177" s="169"/>
    </row>
    <row r="178" spans="1:12" x14ac:dyDescent="0.25">
      <c r="A178" s="169"/>
      <c r="B178" s="169"/>
      <c r="C178" s="169"/>
      <c r="D178" s="169"/>
      <c r="E178" s="169"/>
      <c r="F178" s="169"/>
      <c r="G178" s="169"/>
      <c r="H178" s="169"/>
      <c r="I178" s="169"/>
      <c r="J178" s="169"/>
      <c r="K178" s="169"/>
    </row>
    <row r="179" spans="1:12" x14ac:dyDescent="0.25">
      <c r="A179" s="169"/>
      <c r="B179" s="169"/>
      <c r="C179" s="169"/>
      <c r="D179" s="169"/>
      <c r="E179" s="169"/>
      <c r="F179" s="169"/>
      <c r="G179" s="169"/>
      <c r="H179" s="169"/>
      <c r="I179" s="169"/>
      <c r="J179" s="169"/>
      <c r="K179" s="169"/>
    </row>
    <row r="180" spans="1:12" ht="14.25" customHeight="1" x14ac:dyDescent="0.25">
      <c r="A180" s="169"/>
      <c r="B180" s="169"/>
      <c r="C180" s="169"/>
      <c r="D180" s="169"/>
      <c r="E180" s="169"/>
      <c r="F180" s="169"/>
      <c r="G180" s="169"/>
      <c r="H180" s="169"/>
      <c r="I180" s="169"/>
      <c r="J180" s="169"/>
      <c r="K180" s="169"/>
    </row>
    <row r="181" spans="1:12" ht="15" x14ac:dyDescent="0.25">
      <c r="A181" s="13"/>
      <c r="B181" s="13"/>
      <c r="C181" s="13"/>
      <c r="D181" s="13"/>
      <c r="E181" s="13"/>
      <c r="F181" s="13"/>
      <c r="G181" s="13"/>
      <c r="H181" s="13"/>
      <c r="I181" s="13"/>
      <c r="J181" s="13"/>
      <c r="K181" s="13"/>
    </row>
    <row r="182" spans="1:12" ht="14.25" customHeight="1" x14ac:dyDescent="0.25">
      <c r="A182" s="169" t="s">
        <v>266</v>
      </c>
      <c r="B182" s="169"/>
      <c r="C182" s="169"/>
      <c r="D182" s="169"/>
      <c r="E182" s="169"/>
      <c r="F182" s="169"/>
      <c r="G182" s="169"/>
      <c r="H182" s="169"/>
      <c r="I182" s="169"/>
      <c r="J182" s="169"/>
      <c r="K182" s="169"/>
    </row>
    <row r="183" spans="1:12" ht="14.25" customHeight="1" x14ac:dyDescent="0.25">
      <c r="A183" s="169"/>
      <c r="B183" s="169"/>
      <c r="C183" s="169"/>
      <c r="D183" s="169"/>
      <c r="E183" s="169"/>
      <c r="F183" s="169"/>
      <c r="G183" s="169"/>
      <c r="H183" s="169"/>
      <c r="I183" s="169"/>
      <c r="J183" s="169"/>
      <c r="K183" s="169"/>
    </row>
    <row r="184" spans="1:12" ht="14.25" customHeight="1" x14ac:dyDescent="0.25">
      <c r="A184" s="169"/>
      <c r="B184" s="169"/>
      <c r="C184" s="169"/>
      <c r="D184" s="169"/>
      <c r="E184" s="169"/>
      <c r="F184" s="169"/>
      <c r="G184" s="169"/>
      <c r="H184" s="169"/>
      <c r="I184" s="169"/>
      <c r="J184" s="169"/>
      <c r="K184" s="169"/>
    </row>
    <row r="185" spans="1:12" ht="14.25" customHeight="1" x14ac:dyDescent="0.25">
      <c r="A185" s="169"/>
      <c r="B185" s="169"/>
      <c r="C185" s="169"/>
      <c r="D185" s="169"/>
      <c r="E185" s="169"/>
      <c r="F185" s="169"/>
      <c r="G185" s="169"/>
      <c r="H185" s="169"/>
      <c r="I185" s="169"/>
      <c r="J185" s="169"/>
      <c r="K185" s="169"/>
    </row>
    <row r="186" spans="1:12" ht="15" x14ac:dyDescent="0.25">
      <c r="A186" s="13"/>
      <c r="B186" s="13"/>
      <c r="C186" s="13"/>
      <c r="D186" s="13"/>
      <c r="E186" s="13"/>
      <c r="F186" s="13"/>
      <c r="G186" s="13"/>
      <c r="H186" s="13"/>
      <c r="I186" s="13"/>
      <c r="J186" s="13"/>
      <c r="K186" s="13"/>
    </row>
    <row r="187" spans="1:12" ht="15" x14ac:dyDescent="0.25">
      <c r="A187" s="13"/>
      <c r="B187" s="58"/>
      <c r="C187" s="302" t="s">
        <v>166</v>
      </c>
      <c r="D187" s="275"/>
      <c r="E187" s="275"/>
      <c r="F187" s="276"/>
      <c r="G187" s="275" t="s">
        <v>95</v>
      </c>
      <c r="H187" s="275"/>
      <c r="I187" s="276"/>
      <c r="J187" s="13"/>
      <c r="K187" s="13"/>
      <c r="L187" s="10"/>
    </row>
    <row r="188" spans="1:12" ht="15" x14ac:dyDescent="0.25">
      <c r="A188" s="13"/>
      <c r="B188" s="13"/>
      <c r="C188" s="303" t="s">
        <v>85</v>
      </c>
      <c r="D188" s="277"/>
      <c r="E188" s="277"/>
      <c r="F188" s="278"/>
      <c r="G188" s="277" t="s">
        <v>96</v>
      </c>
      <c r="H188" s="277"/>
      <c r="I188" s="278"/>
      <c r="J188" s="13"/>
      <c r="K188" s="13"/>
      <c r="L188" s="10"/>
    </row>
    <row r="189" spans="1:12" ht="17.25" customHeight="1" x14ac:dyDescent="0.25">
      <c r="A189" s="13"/>
      <c r="B189" s="13"/>
      <c r="C189" s="279" t="s">
        <v>86</v>
      </c>
      <c r="D189" s="279"/>
      <c r="E189" s="279"/>
      <c r="F189" s="279"/>
      <c r="G189" s="279" t="s">
        <v>97</v>
      </c>
      <c r="H189" s="279"/>
      <c r="I189" s="279"/>
      <c r="J189" s="13"/>
      <c r="K189" s="13"/>
      <c r="L189" s="10"/>
    </row>
    <row r="190" spans="1:12" ht="17.25" customHeight="1" x14ac:dyDescent="0.25">
      <c r="A190" s="13"/>
      <c r="B190" s="13"/>
      <c r="C190" s="279" t="s">
        <v>87</v>
      </c>
      <c r="D190" s="279"/>
      <c r="E190" s="279"/>
      <c r="F190" s="279"/>
      <c r="G190" s="279" t="s">
        <v>98</v>
      </c>
      <c r="H190" s="279"/>
      <c r="I190" s="279"/>
      <c r="J190" s="13"/>
      <c r="K190" s="13"/>
      <c r="L190" s="10"/>
    </row>
    <row r="191" spans="1:12" ht="15" x14ac:dyDescent="0.25">
      <c r="A191" s="13"/>
      <c r="B191" s="13"/>
      <c r="C191" s="279" t="s">
        <v>88</v>
      </c>
      <c r="D191" s="279"/>
      <c r="E191" s="279"/>
      <c r="F191" s="279"/>
      <c r="G191" s="279" t="s">
        <v>99</v>
      </c>
      <c r="H191" s="279"/>
      <c r="I191" s="279"/>
      <c r="J191" s="13"/>
      <c r="K191" s="13"/>
      <c r="L191" s="10"/>
    </row>
    <row r="192" spans="1:12" ht="17.25" customHeight="1" x14ac:dyDescent="0.25">
      <c r="A192" s="13"/>
      <c r="B192" s="13"/>
      <c r="C192" s="269" t="s">
        <v>89</v>
      </c>
      <c r="D192" s="270"/>
      <c r="E192" s="270"/>
      <c r="F192" s="271"/>
      <c r="G192" s="270" t="s">
        <v>98</v>
      </c>
      <c r="H192" s="270"/>
      <c r="I192" s="271"/>
      <c r="J192" s="13"/>
      <c r="K192" s="13"/>
      <c r="L192" s="10"/>
    </row>
    <row r="193" spans="1:12" ht="17.25" customHeight="1" x14ac:dyDescent="0.25">
      <c r="A193" s="13"/>
      <c r="B193" s="13"/>
      <c r="C193" s="272" t="s">
        <v>90</v>
      </c>
      <c r="D193" s="273"/>
      <c r="E193" s="273"/>
      <c r="F193" s="274"/>
      <c r="G193" s="273"/>
      <c r="H193" s="273"/>
      <c r="I193" s="274"/>
      <c r="J193" s="13"/>
      <c r="K193" s="13"/>
      <c r="L193" s="10"/>
    </row>
    <row r="194" spans="1:12" ht="17.25" customHeight="1" x14ac:dyDescent="0.25">
      <c r="A194" s="13"/>
      <c r="B194" s="13"/>
      <c r="C194" s="279" t="s">
        <v>91</v>
      </c>
      <c r="D194" s="279"/>
      <c r="E194" s="279"/>
      <c r="F194" s="279"/>
      <c r="G194" s="279" t="s">
        <v>98</v>
      </c>
      <c r="H194" s="279"/>
      <c r="I194" s="279"/>
      <c r="J194" s="13"/>
      <c r="K194" s="13"/>
      <c r="L194" s="10"/>
    </row>
    <row r="195" spans="1:12" ht="17.25" customHeight="1" x14ac:dyDescent="0.25">
      <c r="A195" s="13"/>
      <c r="B195" s="13"/>
      <c r="C195" s="279" t="s">
        <v>92</v>
      </c>
      <c r="D195" s="279"/>
      <c r="E195" s="279"/>
      <c r="F195" s="279"/>
      <c r="G195" s="279" t="s">
        <v>97</v>
      </c>
      <c r="H195" s="279"/>
      <c r="I195" s="279"/>
      <c r="J195" s="13"/>
      <c r="K195" s="13"/>
      <c r="L195" s="10"/>
    </row>
    <row r="196" spans="1:12" ht="17.25" customHeight="1" x14ac:dyDescent="0.25">
      <c r="A196" s="13"/>
      <c r="B196" s="13"/>
      <c r="C196" s="269" t="s">
        <v>93</v>
      </c>
      <c r="D196" s="270"/>
      <c r="E196" s="270"/>
      <c r="F196" s="271"/>
      <c r="G196" s="270" t="s">
        <v>100</v>
      </c>
      <c r="H196" s="270"/>
      <c r="I196" s="271"/>
      <c r="J196" s="13"/>
      <c r="K196" s="13"/>
      <c r="L196" s="10"/>
    </row>
    <row r="197" spans="1:12" ht="17.25" customHeight="1" x14ac:dyDescent="0.25">
      <c r="A197" s="13"/>
      <c r="B197" s="13"/>
      <c r="C197" s="272" t="s">
        <v>94</v>
      </c>
      <c r="D197" s="273"/>
      <c r="E197" s="273"/>
      <c r="F197" s="274"/>
      <c r="G197" s="273" t="s">
        <v>101</v>
      </c>
      <c r="H197" s="273"/>
      <c r="I197" s="274"/>
      <c r="J197" s="13"/>
      <c r="K197" s="13"/>
      <c r="L197" s="10"/>
    </row>
    <row r="198" spans="1:12" ht="15" x14ac:dyDescent="0.25">
      <c r="A198" s="13"/>
      <c r="B198" s="13"/>
      <c r="C198" s="13"/>
      <c r="D198" s="13"/>
      <c r="E198" s="13"/>
      <c r="F198" s="13"/>
      <c r="G198" s="13"/>
      <c r="H198" s="13"/>
      <c r="I198" s="13"/>
      <c r="J198" s="13"/>
      <c r="K198" s="13"/>
      <c r="L198" s="10"/>
    </row>
    <row r="199" spans="1:12" ht="14.25" customHeight="1" x14ac:dyDescent="0.25">
      <c r="A199" s="268" t="s">
        <v>267</v>
      </c>
      <c r="B199" s="169"/>
      <c r="C199" s="169"/>
      <c r="D199" s="169"/>
      <c r="E199" s="169"/>
      <c r="F199" s="169"/>
      <c r="G199" s="169"/>
      <c r="H199" s="169"/>
      <c r="I199" s="169"/>
      <c r="J199" s="169"/>
      <c r="K199" s="169"/>
    </row>
    <row r="200" spans="1:12" ht="14.25" customHeight="1" x14ac:dyDescent="0.25">
      <c r="A200" s="169"/>
      <c r="B200" s="169"/>
      <c r="C200" s="169"/>
      <c r="D200" s="169"/>
      <c r="E200" s="169"/>
      <c r="F200" s="169"/>
      <c r="G200" s="169"/>
      <c r="H200" s="169"/>
      <c r="I200" s="169"/>
      <c r="J200" s="169"/>
      <c r="K200" s="169"/>
    </row>
    <row r="201" spans="1:12" ht="14.25" customHeight="1" x14ac:dyDescent="0.25">
      <c r="A201" s="169"/>
      <c r="B201" s="169"/>
      <c r="C201" s="169"/>
      <c r="D201" s="169"/>
      <c r="E201" s="169"/>
      <c r="F201" s="169"/>
      <c r="G201" s="169"/>
      <c r="H201" s="169"/>
      <c r="I201" s="169"/>
      <c r="J201" s="169"/>
      <c r="K201" s="169"/>
    </row>
    <row r="202" spans="1:12" ht="14.25" customHeight="1" x14ac:dyDescent="0.25">
      <c r="A202" s="153"/>
      <c r="B202" s="153"/>
      <c r="C202" s="153"/>
      <c r="D202" s="153"/>
      <c r="E202" s="153"/>
      <c r="F202" s="153"/>
      <c r="G202" s="153"/>
      <c r="H202" s="153"/>
      <c r="I202" s="153"/>
      <c r="J202" s="153"/>
      <c r="K202" s="153"/>
    </row>
    <row r="203" spans="1:12" ht="15" x14ac:dyDescent="0.25">
      <c r="A203" s="64"/>
      <c r="B203" s="64"/>
      <c r="C203" s="64"/>
      <c r="D203" s="64"/>
      <c r="E203" s="64"/>
      <c r="F203" s="64"/>
      <c r="G203" s="64"/>
      <c r="H203" s="64"/>
      <c r="I203" s="64"/>
      <c r="J203" s="64"/>
      <c r="K203" s="64"/>
    </row>
    <row r="204" spans="1:12" ht="15" x14ac:dyDescent="0.25">
      <c r="A204" s="64" t="s">
        <v>438</v>
      </c>
      <c r="B204" s="64"/>
      <c r="C204" s="64"/>
      <c r="D204" s="64"/>
      <c r="E204" s="64"/>
      <c r="F204" s="64"/>
      <c r="G204" s="64"/>
      <c r="H204" s="64"/>
      <c r="I204" s="64"/>
      <c r="J204" s="64"/>
      <c r="K204" s="64"/>
    </row>
    <row r="205" spans="1:12" ht="15" customHeight="1" x14ac:dyDescent="0.25">
      <c r="A205" s="168"/>
      <c r="B205" s="168"/>
      <c r="C205" s="168"/>
      <c r="D205" s="168"/>
      <c r="E205" s="168"/>
      <c r="F205" s="168"/>
      <c r="G205" s="168"/>
      <c r="H205" s="168"/>
      <c r="I205" s="168"/>
      <c r="J205" s="168"/>
      <c r="K205" s="168"/>
    </row>
    <row r="206" spans="1:12" ht="15" customHeight="1" x14ac:dyDescent="0.25">
      <c r="A206" s="168"/>
      <c r="B206" s="168"/>
      <c r="C206" s="168"/>
      <c r="D206" s="168"/>
      <c r="E206" s="168"/>
      <c r="F206" s="168"/>
      <c r="G206" s="168"/>
      <c r="H206" s="168"/>
      <c r="I206" s="168"/>
      <c r="J206" s="168"/>
      <c r="K206" s="168"/>
    </row>
    <row r="207" spans="1:12" ht="15" customHeight="1" x14ac:dyDescent="0.25">
      <c r="A207" s="168"/>
      <c r="B207" s="168"/>
      <c r="C207" s="168"/>
      <c r="D207" s="168"/>
      <c r="E207" s="168"/>
      <c r="F207" s="168"/>
      <c r="G207" s="168"/>
      <c r="H207" s="168"/>
      <c r="I207" s="168"/>
      <c r="J207" s="168"/>
      <c r="K207" s="168"/>
    </row>
    <row r="208" spans="1:12" ht="15" customHeight="1" x14ac:dyDescent="0.25">
      <c r="A208" s="168"/>
      <c r="B208" s="168"/>
      <c r="C208" s="168"/>
      <c r="D208" s="168"/>
      <c r="E208" s="168"/>
      <c r="F208" s="168"/>
      <c r="G208" s="168"/>
      <c r="H208" s="168"/>
      <c r="I208" s="168"/>
      <c r="J208" s="168"/>
      <c r="K208" s="168"/>
    </row>
    <row r="209" spans="1:11" ht="14.25" customHeight="1" x14ac:dyDescent="0.25">
      <c r="A209" s="168"/>
      <c r="B209" s="168"/>
      <c r="C209" s="168"/>
      <c r="D209" s="168"/>
      <c r="E209" s="168"/>
      <c r="F209" s="168"/>
      <c r="G209" s="168"/>
      <c r="H209" s="168"/>
      <c r="I209" s="168"/>
      <c r="J209" s="168"/>
      <c r="K209" s="168"/>
    </row>
    <row r="210" spans="1:11" ht="14.25" customHeight="1" x14ac:dyDescent="0.25">
      <c r="A210" s="168"/>
      <c r="B210" s="168"/>
      <c r="C210" s="168"/>
      <c r="D210" s="168"/>
      <c r="E210" s="168"/>
      <c r="F210" s="168"/>
      <c r="G210" s="168"/>
      <c r="H210" s="168"/>
      <c r="I210" s="168"/>
      <c r="J210" s="168"/>
      <c r="K210" s="168"/>
    </row>
    <row r="211" spans="1:11" ht="14.25" customHeight="1" x14ac:dyDescent="0.25">
      <c r="A211" s="168"/>
      <c r="B211" s="168"/>
      <c r="C211" s="168"/>
      <c r="D211" s="168"/>
      <c r="E211" s="168"/>
      <c r="F211" s="168"/>
      <c r="G211" s="168"/>
      <c r="H211" s="168"/>
      <c r="I211" s="168"/>
      <c r="J211" s="168"/>
      <c r="K211" s="168"/>
    </row>
    <row r="212" spans="1:11" ht="14.25" customHeight="1" x14ac:dyDescent="0.25">
      <c r="A212" s="168"/>
      <c r="B212" s="168"/>
      <c r="C212" s="168"/>
      <c r="D212" s="168"/>
      <c r="E212" s="168"/>
      <c r="F212" s="168"/>
      <c r="G212" s="168"/>
      <c r="H212" s="168"/>
      <c r="I212" s="168"/>
      <c r="J212" s="168"/>
      <c r="K212" s="168"/>
    </row>
    <row r="213" spans="1:11" ht="14.25" customHeight="1" x14ac:dyDescent="0.25">
      <c r="A213" s="168"/>
      <c r="B213" s="168"/>
      <c r="C213" s="168"/>
      <c r="D213" s="168"/>
      <c r="E213" s="168"/>
      <c r="F213" s="168"/>
      <c r="G213" s="168"/>
      <c r="H213" s="168"/>
      <c r="I213" s="168"/>
      <c r="J213" s="168"/>
      <c r="K213" s="168"/>
    </row>
    <row r="214" spans="1:11" ht="14.25" customHeight="1" x14ac:dyDescent="0.25">
      <c r="A214" s="168"/>
      <c r="B214" s="168"/>
      <c r="C214" s="168"/>
      <c r="D214" s="168"/>
      <c r="E214" s="168"/>
      <c r="F214" s="168"/>
      <c r="G214" s="168"/>
      <c r="H214" s="168"/>
      <c r="I214" s="168"/>
      <c r="J214" s="168"/>
      <c r="K214" s="168"/>
    </row>
    <row r="215" spans="1:11" ht="14.25" customHeight="1" x14ac:dyDescent="0.25">
      <c r="A215" s="168"/>
      <c r="B215" s="168"/>
      <c r="C215" s="168"/>
      <c r="D215" s="168"/>
      <c r="E215" s="168"/>
      <c r="F215" s="168"/>
      <c r="G215" s="168"/>
      <c r="H215" s="168"/>
      <c r="I215" s="168"/>
      <c r="J215" s="168"/>
      <c r="K215" s="168"/>
    </row>
    <row r="216" spans="1:11" ht="14.25" customHeight="1" x14ac:dyDescent="0.25">
      <c r="A216" s="168"/>
      <c r="B216" s="168"/>
      <c r="C216" s="168"/>
      <c r="D216" s="168"/>
      <c r="E216" s="168"/>
      <c r="F216" s="168"/>
      <c r="G216" s="168"/>
      <c r="H216" s="168"/>
      <c r="I216" s="168"/>
      <c r="J216" s="168"/>
      <c r="K216" s="168"/>
    </row>
    <row r="217" spans="1:11" ht="14.25" customHeight="1" x14ac:dyDescent="0.25">
      <c r="A217" s="168"/>
      <c r="B217" s="168"/>
      <c r="C217" s="168"/>
      <c r="D217" s="168"/>
      <c r="E217" s="168"/>
      <c r="F217" s="168"/>
      <c r="G217" s="168"/>
      <c r="H217" s="168"/>
      <c r="I217" s="168"/>
      <c r="J217" s="168"/>
      <c r="K217" s="168"/>
    </row>
    <row r="218" spans="1:11" ht="14.25" customHeight="1" x14ac:dyDescent="0.25">
      <c r="A218" s="168"/>
      <c r="B218" s="168"/>
      <c r="C218" s="168"/>
      <c r="D218" s="168"/>
      <c r="E218" s="168"/>
      <c r="F218" s="168"/>
      <c r="G218" s="168"/>
      <c r="H218" s="168"/>
      <c r="I218" s="168"/>
      <c r="J218" s="168"/>
      <c r="K218" s="168"/>
    </row>
    <row r="219" spans="1:11" ht="20.25" x14ac:dyDescent="0.25">
      <c r="A219" s="144"/>
      <c r="B219" s="143"/>
      <c r="C219" s="143"/>
      <c r="D219" s="143"/>
      <c r="E219" s="143"/>
      <c r="F219" s="143"/>
      <c r="G219" s="143"/>
      <c r="H219" s="143"/>
      <c r="I219" s="143"/>
      <c r="J219" s="143"/>
      <c r="K219" s="143"/>
    </row>
    <row r="220" spans="1:11" ht="20.25" customHeight="1" x14ac:dyDescent="0.25">
      <c r="A220" s="298" t="s">
        <v>413</v>
      </c>
      <c r="B220" s="299"/>
      <c r="C220" s="299"/>
      <c r="D220" s="299"/>
      <c r="E220" s="299"/>
      <c r="F220" s="299"/>
      <c r="G220" s="299"/>
      <c r="H220" s="299"/>
      <c r="I220" s="299"/>
      <c r="J220" s="299"/>
      <c r="K220" s="300"/>
    </row>
    <row r="221" spans="1:11" ht="20.25" customHeight="1" x14ac:dyDescent="0.25">
      <c r="A221" s="170" t="s">
        <v>351</v>
      </c>
      <c r="B221" s="171"/>
      <c r="C221" s="171"/>
      <c r="D221" s="171"/>
      <c r="E221" s="171"/>
      <c r="F221" s="171"/>
      <c r="G221" s="171"/>
      <c r="H221" s="171"/>
      <c r="I221" s="171"/>
      <c r="J221" s="171"/>
      <c r="K221" s="172"/>
    </row>
    <row r="222" spans="1:11" ht="18" customHeight="1" x14ac:dyDescent="0.25">
      <c r="A222" s="173" t="s">
        <v>356</v>
      </c>
      <c r="B222" s="174"/>
      <c r="C222" s="174"/>
      <c r="D222" s="174"/>
      <c r="E222" s="174"/>
      <c r="F222" s="174"/>
      <c r="G222" s="174"/>
      <c r="H222" s="174"/>
      <c r="I222" s="174"/>
      <c r="J222" s="174"/>
      <c r="K222" s="175"/>
    </row>
    <row r="223" spans="1:11" ht="17.25" customHeight="1" x14ac:dyDescent="0.25">
      <c r="A223" s="190" t="s">
        <v>357</v>
      </c>
      <c r="B223" s="191"/>
      <c r="C223" s="191"/>
      <c r="D223" s="191"/>
      <c r="E223" s="191"/>
      <c r="F223" s="191"/>
      <c r="G223" s="191"/>
      <c r="H223" s="191"/>
      <c r="I223" s="191"/>
      <c r="J223" s="192"/>
      <c r="K223" s="194"/>
    </row>
    <row r="224" spans="1:11" ht="17.25" customHeight="1" x14ac:dyDescent="0.25">
      <c r="A224" s="190"/>
      <c r="B224" s="191"/>
      <c r="C224" s="191"/>
      <c r="D224" s="191"/>
      <c r="E224" s="191"/>
      <c r="F224" s="191"/>
      <c r="G224" s="191"/>
      <c r="H224" s="191"/>
      <c r="I224" s="191"/>
      <c r="J224" s="192"/>
      <c r="K224" s="194"/>
    </row>
    <row r="225" spans="1:11" ht="17.25" customHeight="1" x14ac:dyDescent="0.25">
      <c r="A225" s="63"/>
      <c r="B225" s="64" t="s">
        <v>378</v>
      </c>
      <c r="C225" s="124"/>
      <c r="D225" s="124"/>
      <c r="E225" s="124"/>
      <c r="F225" s="124"/>
      <c r="G225" s="124"/>
      <c r="H225" s="124"/>
      <c r="I225" s="124"/>
      <c r="J225" s="66" t="s">
        <v>358</v>
      </c>
      <c r="K225" s="194"/>
    </row>
    <row r="226" spans="1:11" ht="17.25" customHeight="1" x14ac:dyDescent="0.25">
      <c r="A226" s="63"/>
      <c r="B226" s="64" t="s">
        <v>359</v>
      </c>
      <c r="C226" s="64"/>
      <c r="D226" s="64"/>
      <c r="E226" s="64"/>
      <c r="F226" s="64"/>
      <c r="G226" s="64"/>
      <c r="H226" s="64"/>
      <c r="I226" s="64"/>
      <c r="J226" s="87" t="s">
        <v>352</v>
      </c>
      <c r="K226" s="194"/>
    </row>
    <row r="227" spans="1:11" ht="17.25" customHeight="1" x14ac:dyDescent="0.25">
      <c r="A227" s="63"/>
      <c r="B227" s="64" t="s">
        <v>360</v>
      </c>
      <c r="C227" s="64"/>
      <c r="D227" s="64"/>
      <c r="E227" s="64"/>
      <c r="F227" s="64"/>
      <c r="G227" s="64"/>
      <c r="H227" s="64"/>
      <c r="I227" s="64"/>
      <c r="J227" s="87" t="s">
        <v>128</v>
      </c>
      <c r="K227" s="194"/>
    </row>
    <row r="228" spans="1:11" ht="17.25" customHeight="1" x14ac:dyDescent="0.25">
      <c r="A228" s="63"/>
      <c r="B228" s="64" t="s">
        <v>361</v>
      </c>
      <c r="C228" s="64"/>
      <c r="D228" s="64"/>
      <c r="E228" s="64"/>
      <c r="F228" s="64"/>
      <c r="G228" s="64"/>
      <c r="H228" s="64"/>
      <c r="I228" s="64"/>
      <c r="J228" s="87" t="s">
        <v>130</v>
      </c>
      <c r="K228" s="194"/>
    </row>
    <row r="229" spans="1:11" ht="17.25" customHeight="1" x14ac:dyDescent="0.25">
      <c r="A229" s="187" t="s">
        <v>370</v>
      </c>
      <c r="B229" s="188"/>
      <c r="C229" s="188"/>
      <c r="D229" s="188"/>
      <c r="E229" s="188"/>
      <c r="F229" s="188"/>
      <c r="G229" s="188"/>
      <c r="H229" s="188"/>
      <c r="I229" s="188"/>
      <c r="J229" s="189"/>
      <c r="K229" s="193"/>
    </row>
    <row r="230" spans="1:11" ht="17.25" customHeight="1" x14ac:dyDescent="0.25">
      <c r="A230" s="190"/>
      <c r="B230" s="191"/>
      <c r="C230" s="191"/>
      <c r="D230" s="191"/>
      <c r="E230" s="191"/>
      <c r="F230" s="191"/>
      <c r="G230" s="191"/>
      <c r="H230" s="191"/>
      <c r="I230" s="191"/>
      <c r="J230" s="192"/>
      <c r="K230" s="194"/>
    </row>
    <row r="231" spans="1:11" ht="17.25" customHeight="1" x14ac:dyDescent="0.25">
      <c r="A231" s="125"/>
      <c r="B231" s="64" t="s">
        <v>363</v>
      </c>
      <c r="C231" s="124"/>
      <c r="D231" s="124"/>
      <c r="E231" s="124"/>
      <c r="F231" s="124"/>
      <c r="G231" s="124"/>
      <c r="H231" s="124"/>
      <c r="I231" s="64"/>
      <c r="J231" s="87" t="s">
        <v>358</v>
      </c>
      <c r="K231" s="194"/>
    </row>
    <row r="232" spans="1:11" ht="17.25" customHeight="1" x14ac:dyDescent="0.25">
      <c r="A232" s="63"/>
      <c r="B232" s="64" t="s">
        <v>364</v>
      </c>
      <c r="C232" s="64"/>
      <c r="D232" s="64"/>
      <c r="E232" s="64"/>
      <c r="F232" s="64"/>
      <c r="G232" s="64"/>
      <c r="H232" s="64"/>
      <c r="I232" s="64"/>
      <c r="J232" s="87" t="s">
        <v>362</v>
      </c>
      <c r="K232" s="194"/>
    </row>
    <row r="233" spans="1:11" ht="17.25" customHeight="1" x14ac:dyDescent="0.25">
      <c r="A233" s="63"/>
      <c r="B233" s="64" t="s">
        <v>365</v>
      </c>
      <c r="C233" s="64"/>
      <c r="D233" s="64"/>
      <c r="E233" s="64"/>
      <c r="F233" s="64"/>
      <c r="G233" s="64"/>
      <c r="H233" s="64"/>
      <c r="I233" s="64"/>
      <c r="J233" s="87" t="s">
        <v>362</v>
      </c>
      <c r="K233" s="194"/>
    </row>
    <row r="234" spans="1:11" ht="17.25" customHeight="1" x14ac:dyDescent="0.25">
      <c r="A234" s="125"/>
      <c r="B234" s="64" t="s">
        <v>366</v>
      </c>
      <c r="C234" s="64"/>
      <c r="D234" s="64"/>
      <c r="E234" s="64"/>
      <c r="F234" s="64"/>
      <c r="G234" s="64"/>
      <c r="H234" s="64"/>
      <c r="I234" s="64"/>
      <c r="J234" s="87" t="s">
        <v>142</v>
      </c>
      <c r="K234" s="194"/>
    </row>
    <row r="235" spans="1:11" ht="17.25" customHeight="1" thickBot="1" x14ac:dyDescent="0.3">
      <c r="A235" s="136"/>
      <c r="B235" s="74" t="s">
        <v>367</v>
      </c>
      <c r="C235" s="74"/>
      <c r="D235" s="74"/>
      <c r="E235" s="74"/>
      <c r="F235" s="74"/>
      <c r="G235" s="74"/>
      <c r="H235" s="74"/>
      <c r="I235" s="74"/>
      <c r="J235" s="128" t="s">
        <v>130</v>
      </c>
      <c r="K235" s="196"/>
    </row>
    <row r="236" spans="1:11" ht="17.25" customHeight="1" thickBot="1" x14ac:dyDescent="0.3">
      <c r="A236" s="129" t="s">
        <v>368</v>
      </c>
      <c r="B236" s="130"/>
      <c r="C236" s="130"/>
      <c r="D236" s="130"/>
      <c r="E236" s="130"/>
      <c r="F236" s="130"/>
      <c r="G236" s="130"/>
      <c r="H236" s="130"/>
      <c r="I236" s="130"/>
      <c r="J236" s="131" t="s">
        <v>137</v>
      </c>
      <c r="K236" s="83">
        <f>SUM(K223,K229)</f>
        <v>0</v>
      </c>
    </row>
    <row r="237" spans="1:11" ht="17.25" customHeight="1" x14ac:dyDescent="0.25">
      <c r="A237" s="132" t="s">
        <v>439</v>
      </c>
      <c r="B237" s="126"/>
      <c r="C237" s="126"/>
      <c r="D237" s="126"/>
      <c r="E237" s="126"/>
      <c r="F237" s="126"/>
      <c r="G237" s="126"/>
      <c r="H237" s="126"/>
      <c r="I237" s="52"/>
      <c r="J237" s="126"/>
      <c r="K237" s="121" t="s">
        <v>138</v>
      </c>
    </row>
    <row r="238" spans="1:11" ht="15" customHeight="1" x14ac:dyDescent="0.25">
      <c r="A238" s="22"/>
      <c r="B238" s="126"/>
      <c r="C238" s="126"/>
      <c r="D238" s="126"/>
      <c r="E238" s="126"/>
      <c r="F238" s="126"/>
      <c r="G238" s="126"/>
      <c r="H238" s="126"/>
      <c r="I238" s="52"/>
      <c r="J238" s="126"/>
      <c r="K238" s="121"/>
    </row>
    <row r="239" spans="1:11" ht="18" customHeight="1" x14ac:dyDescent="0.25">
      <c r="A239" s="173" t="s">
        <v>369</v>
      </c>
      <c r="B239" s="174"/>
      <c r="C239" s="174"/>
      <c r="D239" s="174"/>
      <c r="E239" s="174"/>
      <c r="F239" s="174"/>
      <c r="G239" s="174"/>
      <c r="H239" s="174"/>
      <c r="I239" s="174"/>
      <c r="J239" s="174"/>
      <c r="K239" s="175"/>
    </row>
    <row r="240" spans="1:11" ht="17.25" customHeight="1" x14ac:dyDescent="0.25">
      <c r="A240" s="67" t="s">
        <v>376</v>
      </c>
      <c r="B240" s="74"/>
      <c r="C240" s="74"/>
      <c r="D240" s="74"/>
      <c r="E240" s="74"/>
      <c r="F240" s="74"/>
      <c r="G240" s="74"/>
      <c r="H240" s="74"/>
      <c r="I240" s="87"/>
      <c r="J240" s="87" t="s">
        <v>354</v>
      </c>
      <c r="K240" s="160"/>
    </row>
    <row r="241" spans="1:11" ht="17.25" customHeight="1" x14ac:dyDescent="0.25">
      <c r="A241" s="187" t="s">
        <v>371</v>
      </c>
      <c r="B241" s="188"/>
      <c r="C241" s="188"/>
      <c r="D241" s="188"/>
      <c r="E241" s="188"/>
      <c r="F241" s="188"/>
      <c r="G241" s="188"/>
      <c r="H241" s="188"/>
      <c r="I241" s="69"/>
      <c r="J241" s="70"/>
      <c r="K241" s="193"/>
    </row>
    <row r="242" spans="1:11" ht="17.25" customHeight="1" x14ac:dyDescent="0.25">
      <c r="A242" s="200"/>
      <c r="B242" s="201"/>
      <c r="C242" s="201"/>
      <c r="D242" s="201"/>
      <c r="E242" s="201"/>
      <c r="F242" s="201"/>
      <c r="G242" s="201"/>
      <c r="H242" s="201"/>
      <c r="I242" s="128"/>
      <c r="J242" s="79" t="s">
        <v>353</v>
      </c>
      <c r="K242" s="196"/>
    </row>
    <row r="243" spans="1:11" ht="17.25" customHeight="1" x14ac:dyDescent="0.25">
      <c r="A243" s="187" t="s">
        <v>372</v>
      </c>
      <c r="B243" s="188"/>
      <c r="C243" s="188"/>
      <c r="D243" s="188"/>
      <c r="E243" s="188"/>
      <c r="F243" s="188"/>
      <c r="G243" s="188"/>
      <c r="H243" s="188"/>
      <c r="I243" s="139"/>
      <c r="J243" s="140"/>
      <c r="K243" s="193"/>
    </row>
    <row r="244" spans="1:11" ht="17.25" customHeight="1" x14ac:dyDescent="0.25">
      <c r="A244" s="190"/>
      <c r="B244" s="191"/>
      <c r="C244" s="191"/>
      <c r="D244" s="191"/>
      <c r="E244" s="191"/>
      <c r="F244" s="191"/>
      <c r="G244" s="191"/>
      <c r="H244" s="191"/>
      <c r="I244" s="128"/>
      <c r="J244" s="79" t="s">
        <v>353</v>
      </c>
      <c r="K244" s="194"/>
    </row>
    <row r="245" spans="1:11" ht="17.25" customHeight="1" x14ac:dyDescent="0.25">
      <c r="A245" s="187" t="s">
        <v>373</v>
      </c>
      <c r="B245" s="188"/>
      <c r="C245" s="188"/>
      <c r="D245" s="188"/>
      <c r="E245" s="188"/>
      <c r="F245" s="188"/>
      <c r="G245" s="188"/>
      <c r="H245" s="188"/>
      <c r="I245" s="139"/>
      <c r="J245" s="140"/>
      <c r="K245" s="193"/>
    </row>
    <row r="246" spans="1:11" ht="17.25" customHeight="1" x14ac:dyDescent="0.25">
      <c r="A246" s="200"/>
      <c r="B246" s="201"/>
      <c r="C246" s="201"/>
      <c r="D246" s="201"/>
      <c r="E246" s="201"/>
      <c r="F246" s="201"/>
      <c r="G246" s="201"/>
      <c r="H246" s="201"/>
      <c r="I246" s="128"/>
      <c r="J246" s="79" t="s">
        <v>353</v>
      </c>
      <c r="K246" s="196"/>
    </row>
    <row r="247" spans="1:11" ht="15.75" customHeight="1" x14ac:dyDescent="0.25">
      <c r="A247" s="187" t="s">
        <v>414</v>
      </c>
      <c r="B247" s="188"/>
      <c r="C247" s="188"/>
      <c r="D247" s="188"/>
      <c r="E247" s="188"/>
      <c r="F247" s="188"/>
      <c r="G247" s="188"/>
      <c r="H247" s="188"/>
      <c r="I247" s="137"/>
      <c r="J247" s="124"/>
      <c r="K247" s="194"/>
    </row>
    <row r="248" spans="1:11" ht="17.25" customHeight="1" x14ac:dyDescent="0.25">
      <c r="A248" s="190"/>
      <c r="B248" s="191"/>
      <c r="C248" s="191"/>
      <c r="D248" s="191"/>
      <c r="E248" s="191"/>
      <c r="F248" s="191"/>
      <c r="G248" s="191"/>
      <c r="H248" s="191"/>
      <c r="I248" s="137"/>
      <c r="J248" s="124"/>
      <c r="K248" s="194"/>
    </row>
    <row r="249" spans="1:11" ht="17.25" customHeight="1" thickBot="1" x14ac:dyDescent="0.3">
      <c r="A249" s="63"/>
      <c r="B249" s="74"/>
      <c r="C249" s="87" t="s">
        <v>374</v>
      </c>
      <c r="D249" s="304"/>
      <c r="E249" s="305"/>
      <c r="F249" s="305"/>
      <c r="G249" s="305"/>
      <c r="H249" s="305"/>
      <c r="I249" s="128"/>
      <c r="J249" s="128" t="s">
        <v>353</v>
      </c>
      <c r="K249" s="195"/>
    </row>
    <row r="250" spans="1:11" ht="17.25" customHeight="1" thickBot="1" x14ac:dyDescent="0.3">
      <c r="A250" s="129" t="s">
        <v>375</v>
      </c>
      <c r="B250" s="130"/>
      <c r="C250" s="130"/>
      <c r="D250" s="130"/>
      <c r="E250" s="130"/>
      <c r="F250" s="130"/>
      <c r="G250" s="130"/>
      <c r="H250" s="130"/>
      <c r="I250" s="130"/>
      <c r="J250" s="131" t="s">
        <v>137</v>
      </c>
      <c r="K250" s="83">
        <f>SUM(K240,K241,K243,K245,K247)</f>
        <v>0</v>
      </c>
    </row>
    <row r="251" spans="1:11" ht="17.25" customHeight="1" x14ac:dyDescent="0.25">
      <c r="A251" s="132" t="s">
        <v>440</v>
      </c>
      <c r="B251" s="126"/>
      <c r="C251" s="126"/>
      <c r="D251" s="126"/>
      <c r="E251" s="126"/>
      <c r="F251" s="126"/>
      <c r="G251" s="126"/>
      <c r="H251" s="126"/>
      <c r="I251" s="52"/>
      <c r="J251" s="126"/>
      <c r="K251" s="121" t="s">
        <v>138</v>
      </c>
    </row>
    <row r="252" spans="1:11" ht="15" x14ac:dyDescent="0.25">
      <c r="A252" s="64"/>
      <c r="B252" s="64"/>
      <c r="C252" s="64"/>
      <c r="D252" s="64"/>
      <c r="E252" s="64"/>
      <c r="F252" s="64"/>
      <c r="G252" s="64"/>
      <c r="H252" s="64"/>
      <c r="I252" s="64"/>
      <c r="J252" s="64"/>
      <c r="K252" s="64"/>
    </row>
    <row r="253" spans="1:11" ht="18" customHeight="1" x14ac:dyDescent="0.25">
      <c r="A253" s="173" t="s">
        <v>377</v>
      </c>
      <c r="B253" s="174"/>
      <c r="C253" s="174"/>
      <c r="D253" s="174"/>
      <c r="E253" s="174"/>
      <c r="F253" s="174"/>
      <c r="G253" s="174"/>
      <c r="H253" s="174"/>
      <c r="I253" s="174"/>
      <c r="J253" s="174"/>
      <c r="K253" s="175"/>
    </row>
    <row r="254" spans="1:11" ht="17.25" customHeight="1" x14ac:dyDescent="0.25">
      <c r="A254" s="187" t="s">
        <v>379</v>
      </c>
      <c r="B254" s="188"/>
      <c r="C254" s="188"/>
      <c r="D254" s="188"/>
      <c r="E254" s="188"/>
      <c r="F254" s="188"/>
      <c r="G254" s="188"/>
      <c r="H254" s="188"/>
      <c r="I254" s="137"/>
      <c r="J254" s="138"/>
      <c r="K254" s="194"/>
    </row>
    <row r="255" spans="1:11" ht="17.25" customHeight="1" x14ac:dyDescent="0.25">
      <c r="A255" s="190"/>
      <c r="B255" s="191"/>
      <c r="C255" s="191"/>
      <c r="D255" s="191"/>
      <c r="E255" s="191"/>
      <c r="F255" s="191"/>
      <c r="G255" s="191"/>
      <c r="H255" s="191"/>
      <c r="I255" s="87"/>
      <c r="J255" s="87" t="s">
        <v>353</v>
      </c>
      <c r="K255" s="194"/>
    </row>
    <row r="256" spans="1:11" ht="15" customHeight="1" x14ac:dyDescent="0.25">
      <c r="A256" s="210" t="s">
        <v>380</v>
      </c>
      <c r="B256" s="211"/>
      <c r="C256" s="211"/>
      <c r="D256" s="211"/>
      <c r="E256" s="211"/>
      <c r="F256" s="211"/>
      <c r="G256" s="211"/>
      <c r="H256" s="211"/>
      <c r="I256" s="69"/>
      <c r="J256" s="70"/>
      <c r="K256" s="193"/>
    </row>
    <row r="257" spans="1:11" ht="17.25" customHeight="1" x14ac:dyDescent="0.25">
      <c r="A257" s="212"/>
      <c r="B257" s="213"/>
      <c r="C257" s="213"/>
      <c r="D257" s="213"/>
      <c r="E257" s="213"/>
      <c r="F257" s="213"/>
      <c r="G257" s="213"/>
      <c r="H257" s="213"/>
      <c r="I257" s="128"/>
      <c r="J257" s="79" t="s">
        <v>353</v>
      </c>
      <c r="K257" s="196"/>
    </row>
    <row r="258" spans="1:11" ht="17.25" customHeight="1" x14ac:dyDescent="0.25">
      <c r="A258" s="187" t="s">
        <v>381</v>
      </c>
      <c r="B258" s="188"/>
      <c r="C258" s="188"/>
      <c r="D258" s="188"/>
      <c r="E258" s="188"/>
      <c r="F258" s="188"/>
      <c r="G258" s="188"/>
      <c r="H258" s="188"/>
      <c r="I258" s="139"/>
      <c r="J258" s="140"/>
      <c r="K258" s="193"/>
    </row>
    <row r="259" spans="1:11" ht="17.25" customHeight="1" x14ac:dyDescent="0.25">
      <c r="A259" s="190"/>
      <c r="B259" s="191"/>
      <c r="C259" s="191"/>
      <c r="D259" s="191"/>
      <c r="E259" s="191"/>
      <c r="F259" s="191"/>
      <c r="G259" s="191"/>
      <c r="H259" s="191"/>
      <c r="I259" s="137"/>
      <c r="J259" s="138"/>
      <c r="K259" s="194"/>
    </row>
    <row r="260" spans="1:11" ht="17.25" customHeight="1" thickBot="1" x14ac:dyDescent="0.3">
      <c r="A260" s="200"/>
      <c r="B260" s="201"/>
      <c r="C260" s="201"/>
      <c r="D260" s="201"/>
      <c r="E260" s="201"/>
      <c r="F260" s="201"/>
      <c r="G260" s="201"/>
      <c r="H260" s="201"/>
      <c r="I260" s="128"/>
      <c r="J260" s="128" t="s">
        <v>354</v>
      </c>
      <c r="K260" s="195"/>
    </row>
    <row r="261" spans="1:11" ht="17.25" customHeight="1" thickBot="1" x14ac:dyDescent="0.3">
      <c r="A261" s="129" t="s">
        <v>382</v>
      </c>
      <c r="B261" s="130"/>
      <c r="C261" s="130"/>
      <c r="D261" s="130"/>
      <c r="E261" s="130"/>
      <c r="F261" s="130"/>
      <c r="G261" s="130"/>
      <c r="H261" s="130"/>
      <c r="I261" s="130"/>
      <c r="J261" s="131" t="s">
        <v>137</v>
      </c>
      <c r="K261" s="83">
        <f>SUM(K254,K256,K258)</f>
        <v>0</v>
      </c>
    </row>
    <row r="262" spans="1:11" ht="17.25" customHeight="1" x14ac:dyDescent="0.25">
      <c r="A262" s="52" t="s">
        <v>441</v>
      </c>
      <c r="B262" s="126"/>
      <c r="C262" s="126"/>
      <c r="D262" s="126"/>
      <c r="E262" s="126"/>
      <c r="F262" s="126"/>
      <c r="G262" s="126"/>
      <c r="H262" s="126"/>
      <c r="I262" s="52"/>
      <c r="J262" s="126"/>
      <c r="K262" s="121" t="s">
        <v>138</v>
      </c>
    </row>
    <row r="263" spans="1:11" ht="15" x14ac:dyDescent="0.25">
      <c r="A263" s="126"/>
      <c r="B263" s="126"/>
      <c r="C263" s="126"/>
      <c r="D263" s="126"/>
      <c r="E263" s="126"/>
      <c r="F263" s="126"/>
      <c r="G263" s="126"/>
      <c r="H263" s="126"/>
      <c r="I263" s="126"/>
      <c r="J263" s="126"/>
      <c r="K263" s="126"/>
    </row>
    <row r="264" spans="1:11" ht="15" x14ac:dyDescent="0.25">
      <c r="A264" s="126"/>
      <c r="B264" s="126"/>
      <c r="C264" s="126"/>
      <c r="D264" s="126"/>
      <c r="E264" s="126"/>
      <c r="F264" s="126"/>
      <c r="G264" s="126"/>
      <c r="H264" s="126"/>
      <c r="I264" s="126"/>
      <c r="J264" s="126"/>
      <c r="K264" s="126"/>
    </row>
    <row r="265" spans="1:11" ht="20.25" customHeight="1" x14ac:dyDescent="0.25">
      <c r="A265" s="146"/>
      <c r="B265" s="145"/>
      <c r="C265" s="145"/>
      <c r="D265" s="145"/>
      <c r="E265" s="145"/>
      <c r="F265" s="145"/>
      <c r="G265" s="145"/>
      <c r="H265" s="145"/>
      <c r="I265" s="145"/>
      <c r="J265" s="145"/>
      <c r="K265" s="146"/>
    </row>
    <row r="266" spans="1:11" ht="20.25" x14ac:dyDescent="0.25">
      <c r="A266" s="214" t="s">
        <v>355</v>
      </c>
      <c r="B266" s="215"/>
      <c r="C266" s="215"/>
      <c r="D266" s="215"/>
      <c r="E266" s="215"/>
      <c r="F266" s="215"/>
      <c r="G266" s="215"/>
      <c r="H266" s="215"/>
      <c r="I266" s="215"/>
      <c r="J266" s="215"/>
      <c r="K266" s="216"/>
    </row>
    <row r="267" spans="1:11" s="52" customFormat="1" ht="20.25" customHeight="1" x14ac:dyDescent="0.25">
      <c r="A267" s="170" t="s">
        <v>415</v>
      </c>
      <c r="B267" s="171"/>
      <c r="C267" s="171"/>
      <c r="D267" s="171"/>
      <c r="E267" s="171"/>
      <c r="F267" s="171"/>
      <c r="G267" s="171"/>
      <c r="H267" s="171"/>
      <c r="I267" s="171"/>
      <c r="J267" s="171"/>
      <c r="K267" s="172"/>
    </row>
    <row r="268" spans="1:11" s="52" customFormat="1" ht="18" customHeight="1" x14ac:dyDescent="0.25">
      <c r="A268" s="173" t="s">
        <v>383</v>
      </c>
      <c r="B268" s="174"/>
      <c r="C268" s="174"/>
      <c r="D268" s="174"/>
      <c r="E268" s="174"/>
      <c r="F268" s="174"/>
      <c r="G268" s="174"/>
      <c r="H268" s="174"/>
      <c r="I268" s="174"/>
      <c r="J268" s="174"/>
      <c r="K268" s="175"/>
    </row>
    <row r="269" spans="1:11" s="52" customFormat="1" ht="17.25" customHeight="1" x14ac:dyDescent="0.25">
      <c r="A269" s="68" t="s">
        <v>384</v>
      </c>
      <c r="B269" s="69"/>
      <c r="C269" s="69"/>
      <c r="D269" s="69"/>
      <c r="E269" s="69"/>
      <c r="F269" s="69"/>
      <c r="G269" s="69"/>
      <c r="H269" s="69"/>
      <c r="I269" s="69"/>
      <c r="J269" s="70"/>
      <c r="K269" s="184"/>
    </row>
    <row r="270" spans="1:11" s="52" customFormat="1" ht="17.25" customHeight="1" x14ac:dyDescent="0.25">
      <c r="A270" s="197" t="s">
        <v>385</v>
      </c>
      <c r="B270" s="191"/>
      <c r="C270" s="191"/>
      <c r="D270" s="191"/>
      <c r="E270" s="191"/>
      <c r="F270" s="191"/>
      <c r="G270" s="191"/>
      <c r="H270" s="191"/>
      <c r="I270" s="191"/>
      <c r="J270" s="192"/>
      <c r="K270" s="185"/>
    </row>
    <row r="271" spans="1:11" s="52" customFormat="1" ht="17.25" customHeight="1" x14ac:dyDescent="0.25">
      <c r="A271" s="190"/>
      <c r="B271" s="191"/>
      <c r="C271" s="191"/>
      <c r="D271" s="191"/>
      <c r="E271" s="191"/>
      <c r="F271" s="191"/>
      <c r="G271" s="191"/>
      <c r="H271" s="191"/>
      <c r="I271" s="191"/>
      <c r="J271" s="192"/>
      <c r="K271" s="185"/>
    </row>
    <row r="272" spans="1:11" s="52" customFormat="1" ht="17.25" customHeight="1" x14ac:dyDescent="0.25">
      <c r="A272" s="190"/>
      <c r="B272" s="191"/>
      <c r="C272" s="191"/>
      <c r="D272" s="191"/>
      <c r="E272" s="191"/>
      <c r="F272" s="191"/>
      <c r="G272" s="191"/>
      <c r="H272" s="191"/>
      <c r="I272" s="191"/>
      <c r="J272" s="192"/>
      <c r="K272" s="185"/>
    </row>
    <row r="273" spans="1:11" s="52" customFormat="1" ht="17.25" customHeight="1" x14ac:dyDescent="0.25">
      <c r="A273" s="63"/>
      <c r="B273" s="64" t="s">
        <v>386</v>
      </c>
      <c r="C273" s="64"/>
      <c r="D273" s="64"/>
      <c r="E273" s="64"/>
      <c r="F273" s="64"/>
      <c r="G273" s="64"/>
      <c r="H273" s="64"/>
      <c r="I273" s="64"/>
      <c r="J273" s="66" t="s">
        <v>391</v>
      </c>
      <c r="K273" s="185"/>
    </row>
    <row r="274" spans="1:11" s="52" customFormat="1" ht="17.25" customHeight="1" x14ac:dyDescent="0.25">
      <c r="A274" s="63"/>
      <c r="B274" s="64" t="s">
        <v>388</v>
      </c>
      <c r="C274" s="64"/>
      <c r="D274" s="64"/>
      <c r="E274" s="64"/>
      <c r="F274" s="64"/>
      <c r="G274" s="64"/>
      <c r="H274" s="64"/>
      <c r="I274" s="64"/>
      <c r="J274" s="66" t="s">
        <v>362</v>
      </c>
      <c r="K274" s="185"/>
    </row>
    <row r="275" spans="1:11" s="52" customFormat="1" ht="17.25" customHeight="1" x14ac:dyDescent="0.25">
      <c r="A275" s="63"/>
      <c r="B275" s="64" t="s">
        <v>389</v>
      </c>
      <c r="C275" s="64"/>
      <c r="D275" s="64"/>
      <c r="E275" s="64"/>
      <c r="F275" s="64"/>
      <c r="G275" s="64"/>
      <c r="H275" s="64"/>
      <c r="I275" s="64"/>
      <c r="J275" s="66" t="s">
        <v>352</v>
      </c>
      <c r="K275" s="185"/>
    </row>
    <row r="276" spans="1:11" s="52" customFormat="1" ht="17.25" customHeight="1" x14ac:dyDescent="0.25">
      <c r="A276" s="63"/>
      <c r="B276" s="64" t="s">
        <v>390</v>
      </c>
      <c r="C276" s="64"/>
      <c r="D276" s="64"/>
      <c r="E276" s="64"/>
      <c r="F276" s="64"/>
      <c r="G276" s="64"/>
      <c r="H276" s="64"/>
      <c r="I276" s="64"/>
      <c r="J276" s="66" t="s">
        <v>128</v>
      </c>
      <c r="K276" s="185"/>
    </row>
    <row r="277" spans="1:11" s="52" customFormat="1" ht="17.25" customHeight="1" x14ac:dyDescent="0.25">
      <c r="A277" s="67"/>
      <c r="B277" s="74" t="s">
        <v>387</v>
      </c>
      <c r="C277" s="74"/>
      <c r="D277" s="74"/>
      <c r="E277" s="74"/>
      <c r="F277" s="74"/>
      <c r="G277" s="74"/>
      <c r="H277" s="74"/>
      <c r="I277" s="74"/>
      <c r="J277" s="79" t="s">
        <v>129</v>
      </c>
      <c r="K277" s="186"/>
    </row>
    <row r="278" spans="1:11" s="52" customFormat="1" ht="17.25" customHeight="1" x14ac:dyDescent="0.25">
      <c r="A278" s="187" t="s">
        <v>392</v>
      </c>
      <c r="B278" s="188"/>
      <c r="C278" s="188"/>
      <c r="D278" s="188"/>
      <c r="E278" s="188"/>
      <c r="F278" s="188"/>
      <c r="G278" s="188"/>
      <c r="H278" s="188"/>
      <c r="I278" s="188"/>
      <c r="J278" s="189"/>
      <c r="K278" s="193"/>
    </row>
    <row r="279" spans="1:11" s="52" customFormat="1" ht="17.25" customHeight="1" x14ac:dyDescent="0.25">
      <c r="A279" s="190"/>
      <c r="B279" s="191"/>
      <c r="C279" s="191"/>
      <c r="D279" s="191"/>
      <c r="E279" s="191"/>
      <c r="F279" s="191"/>
      <c r="G279" s="191"/>
      <c r="H279" s="191"/>
      <c r="I279" s="191"/>
      <c r="J279" s="192"/>
      <c r="K279" s="194"/>
    </row>
    <row r="280" spans="1:11" s="52" customFormat="1" ht="17.25" customHeight="1" x14ac:dyDescent="0.25">
      <c r="A280" s="190"/>
      <c r="B280" s="191"/>
      <c r="C280" s="191"/>
      <c r="D280" s="191"/>
      <c r="E280" s="191"/>
      <c r="F280" s="191"/>
      <c r="G280" s="191"/>
      <c r="H280" s="191"/>
      <c r="I280" s="191"/>
      <c r="J280" s="192"/>
      <c r="K280" s="194"/>
    </row>
    <row r="281" spans="1:11" s="52" customFormat="1" ht="19.5" x14ac:dyDescent="0.25">
      <c r="A281" s="63"/>
      <c r="B281" s="64" t="s">
        <v>393</v>
      </c>
      <c r="C281" s="64"/>
      <c r="D281" s="64"/>
      <c r="E281" s="64"/>
      <c r="F281" s="64"/>
      <c r="G281" s="64"/>
      <c r="H281" s="64"/>
      <c r="I281" s="64"/>
      <c r="J281" s="66" t="s">
        <v>396</v>
      </c>
      <c r="K281" s="194"/>
    </row>
    <row r="282" spans="1:11" s="52" customFormat="1" ht="19.5" x14ac:dyDescent="0.25">
      <c r="A282" s="63"/>
      <c r="B282" s="64" t="s">
        <v>394</v>
      </c>
      <c r="C282" s="64"/>
      <c r="D282" s="64"/>
      <c r="E282" s="64"/>
      <c r="F282" s="64"/>
      <c r="G282" s="64"/>
      <c r="H282" s="64"/>
      <c r="I282" s="64"/>
      <c r="J282" s="66" t="s">
        <v>397</v>
      </c>
      <c r="K282" s="194"/>
    </row>
    <row r="283" spans="1:11" s="52" customFormat="1" ht="17.25" customHeight="1" thickBot="1" x14ac:dyDescent="0.3">
      <c r="A283" s="67"/>
      <c r="B283" s="74" t="s">
        <v>395</v>
      </c>
      <c r="C283" s="74"/>
      <c r="D283" s="74"/>
      <c r="E283" s="74"/>
      <c r="F283" s="74"/>
      <c r="G283" s="74"/>
      <c r="H283" s="74"/>
      <c r="I283" s="74"/>
      <c r="J283" s="79" t="s">
        <v>130</v>
      </c>
      <c r="K283" s="195"/>
    </row>
    <row r="284" spans="1:11" s="52" customFormat="1" ht="17.25" customHeight="1" thickBot="1" x14ac:dyDescent="0.3">
      <c r="A284" s="129" t="s">
        <v>398</v>
      </c>
      <c r="B284" s="130"/>
      <c r="C284" s="130"/>
      <c r="D284" s="130"/>
      <c r="E284" s="130"/>
      <c r="F284" s="130"/>
      <c r="G284" s="130"/>
      <c r="H284" s="130"/>
      <c r="I284" s="130"/>
      <c r="J284" s="131" t="s">
        <v>137</v>
      </c>
      <c r="K284" s="83">
        <f>SUM(K269,K278)</f>
        <v>0</v>
      </c>
    </row>
    <row r="285" spans="1:11" s="52" customFormat="1" ht="17.25" customHeight="1" x14ac:dyDescent="0.25">
      <c r="A285" s="132" t="s">
        <v>439</v>
      </c>
      <c r="B285" s="126"/>
      <c r="C285" s="126"/>
      <c r="D285" s="126"/>
      <c r="E285" s="126"/>
      <c r="F285" s="126"/>
      <c r="G285" s="126"/>
      <c r="H285" s="126"/>
      <c r="J285" s="126"/>
      <c r="K285" s="121" t="s">
        <v>138</v>
      </c>
    </row>
    <row r="286" spans="1:11" s="52" customFormat="1" ht="15" x14ac:dyDescent="0.25">
      <c r="A286" s="126"/>
      <c r="B286" s="126"/>
      <c r="C286" s="126"/>
      <c r="D286" s="126"/>
      <c r="E286" s="126"/>
      <c r="F286" s="126"/>
      <c r="G286" s="126"/>
      <c r="H286" s="126"/>
      <c r="I286" s="126"/>
      <c r="J286" s="126"/>
      <c r="K286" s="126"/>
    </row>
    <row r="287" spans="1:11" s="52" customFormat="1" ht="18" customHeight="1" x14ac:dyDescent="0.25">
      <c r="A287" s="173" t="s">
        <v>399</v>
      </c>
      <c r="B287" s="174"/>
      <c r="C287" s="174"/>
      <c r="D287" s="174"/>
      <c r="E287" s="174"/>
      <c r="F287" s="174"/>
      <c r="G287" s="174"/>
      <c r="H287" s="174"/>
      <c r="I287" s="174"/>
      <c r="J287" s="174"/>
      <c r="K287" s="175"/>
    </row>
    <row r="288" spans="1:11" s="52" customFormat="1" ht="17.25" customHeight="1" x14ac:dyDescent="0.25">
      <c r="A288" s="133" t="s">
        <v>400</v>
      </c>
      <c r="B288" s="134"/>
      <c r="C288" s="134"/>
      <c r="D288" s="134"/>
      <c r="E288" s="134"/>
      <c r="F288" s="134"/>
      <c r="G288" s="134"/>
      <c r="H288" s="134"/>
      <c r="I288" s="135"/>
      <c r="J288" s="135" t="s">
        <v>401</v>
      </c>
      <c r="K288" s="161"/>
    </row>
    <row r="289" spans="1:11" s="52" customFormat="1" ht="17.25" customHeight="1" x14ac:dyDescent="0.25">
      <c r="A289" s="133" t="s">
        <v>402</v>
      </c>
      <c r="B289" s="134"/>
      <c r="C289" s="134"/>
      <c r="D289" s="134"/>
      <c r="E289" s="134"/>
      <c r="F289" s="134"/>
      <c r="G289" s="134"/>
      <c r="H289" s="134"/>
      <c r="I289" s="135"/>
      <c r="J289" s="135" t="s">
        <v>353</v>
      </c>
      <c r="K289" s="161"/>
    </row>
    <row r="290" spans="1:11" s="52" customFormat="1" ht="17.25" customHeight="1" thickBot="1" x14ac:dyDescent="0.3">
      <c r="A290" s="133" t="s">
        <v>403</v>
      </c>
      <c r="B290" s="134"/>
      <c r="C290" s="134"/>
      <c r="D290" s="134"/>
      <c r="E290" s="134"/>
      <c r="F290" s="134"/>
      <c r="G290" s="134"/>
      <c r="H290" s="134"/>
      <c r="I290" s="135"/>
      <c r="J290" s="135" t="s">
        <v>401</v>
      </c>
      <c r="K290" s="161"/>
    </row>
    <row r="291" spans="1:11" s="52" customFormat="1" ht="17.25" customHeight="1" thickBot="1" x14ac:dyDescent="0.3">
      <c r="A291" s="129" t="s">
        <v>404</v>
      </c>
      <c r="B291" s="130"/>
      <c r="C291" s="130"/>
      <c r="D291" s="130"/>
      <c r="E291" s="130"/>
      <c r="F291" s="130"/>
      <c r="G291" s="130"/>
      <c r="H291" s="130"/>
      <c r="I291" s="130"/>
      <c r="J291" s="131" t="s">
        <v>137</v>
      </c>
      <c r="K291" s="83">
        <f>SUM(K288,K289,K290)</f>
        <v>0</v>
      </c>
    </row>
    <row r="292" spans="1:11" s="52" customFormat="1" ht="17.25" customHeight="1" x14ac:dyDescent="0.25">
      <c r="A292" s="132" t="s">
        <v>442</v>
      </c>
      <c r="B292" s="64"/>
      <c r="C292" s="64"/>
      <c r="D292" s="64"/>
      <c r="E292" s="64"/>
      <c r="F292" s="64"/>
      <c r="G292" s="64"/>
      <c r="H292" s="64"/>
      <c r="I292" s="22"/>
      <c r="J292" s="64"/>
      <c r="K292" s="142" t="s">
        <v>138</v>
      </c>
    </row>
    <row r="293" spans="1:11" s="52" customFormat="1" ht="15" x14ac:dyDescent="0.25">
      <c r="A293" s="126"/>
      <c r="B293" s="126"/>
      <c r="C293" s="126"/>
      <c r="D293" s="126"/>
      <c r="E293" s="126"/>
      <c r="F293" s="126"/>
      <c r="G293" s="126"/>
      <c r="H293" s="126"/>
      <c r="I293" s="126"/>
      <c r="J293" s="126"/>
      <c r="K293" s="126"/>
    </row>
    <row r="294" spans="1:11" s="52" customFormat="1" ht="18" customHeight="1" x14ac:dyDescent="0.25">
      <c r="A294" s="173" t="s">
        <v>405</v>
      </c>
      <c r="B294" s="174"/>
      <c r="C294" s="174"/>
      <c r="D294" s="174"/>
      <c r="E294" s="174"/>
      <c r="F294" s="174"/>
      <c r="G294" s="174"/>
      <c r="H294" s="174"/>
      <c r="I294" s="174"/>
      <c r="J294" s="174"/>
      <c r="K294" s="175"/>
    </row>
    <row r="295" spans="1:11" s="52" customFormat="1" ht="17.25" customHeight="1" x14ac:dyDescent="0.25">
      <c r="A295" s="63" t="s">
        <v>406</v>
      </c>
      <c r="B295" s="64"/>
      <c r="C295" s="64"/>
      <c r="D295" s="64"/>
      <c r="E295" s="64"/>
      <c r="F295" s="64"/>
      <c r="G295" s="64"/>
      <c r="H295" s="64"/>
      <c r="I295" s="64"/>
      <c r="J295" s="64"/>
      <c r="K295" s="193"/>
    </row>
    <row r="296" spans="1:11" s="52" customFormat="1" ht="17.25" customHeight="1" x14ac:dyDescent="0.25">
      <c r="A296" s="85" t="s">
        <v>407</v>
      </c>
      <c r="B296" s="22"/>
      <c r="C296" s="141"/>
      <c r="D296" s="141"/>
      <c r="E296" s="141"/>
      <c r="F296" s="141"/>
      <c r="G296" s="64"/>
      <c r="H296" s="64"/>
      <c r="I296" s="64"/>
      <c r="J296" s="64"/>
      <c r="K296" s="194"/>
    </row>
    <row r="297" spans="1:11" s="52" customFormat="1" ht="17.25" customHeight="1" x14ac:dyDescent="0.25">
      <c r="A297" s="63"/>
      <c r="B297" s="191" t="s">
        <v>408</v>
      </c>
      <c r="C297" s="191"/>
      <c r="D297" s="191"/>
      <c r="E297" s="191"/>
      <c r="F297" s="191"/>
      <c r="G297" s="191"/>
      <c r="H297" s="191"/>
      <c r="I297" s="64"/>
      <c r="J297" s="64"/>
      <c r="K297" s="194"/>
    </row>
    <row r="298" spans="1:11" s="52" customFormat="1" ht="17.25" customHeight="1" x14ac:dyDescent="0.25">
      <c r="A298" s="63"/>
      <c r="B298" s="191"/>
      <c r="C298" s="191"/>
      <c r="D298" s="191"/>
      <c r="E298" s="191"/>
      <c r="F298" s="191"/>
      <c r="G298" s="191"/>
      <c r="H298" s="191"/>
      <c r="I298" s="64"/>
      <c r="J298" s="22"/>
      <c r="K298" s="194"/>
    </row>
    <row r="299" spans="1:11" s="52" customFormat="1" ht="17.25" customHeight="1" x14ac:dyDescent="0.25">
      <c r="A299" s="63"/>
      <c r="B299" s="191"/>
      <c r="C299" s="191"/>
      <c r="D299" s="191"/>
      <c r="E299" s="191"/>
      <c r="F299" s="191"/>
      <c r="G299" s="191"/>
      <c r="H299" s="191"/>
      <c r="I299" s="64"/>
      <c r="J299" s="87" t="s">
        <v>128</v>
      </c>
      <c r="K299" s="194"/>
    </row>
    <row r="300" spans="1:11" s="52" customFormat="1" ht="17.25" customHeight="1" x14ac:dyDescent="0.25">
      <c r="A300" s="63"/>
      <c r="B300" s="64" t="s">
        <v>409</v>
      </c>
      <c r="C300" s="64"/>
      <c r="D300" s="64"/>
      <c r="E300" s="64"/>
      <c r="F300" s="64"/>
      <c r="G300" s="64"/>
      <c r="H300" s="64"/>
      <c r="I300" s="64"/>
      <c r="J300" s="87" t="s">
        <v>129</v>
      </c>
      <c r="K300" s="194"/>
    </row>
    <row r="301" spans="1:11" s="52" customFormat="1" ht="17.25" customHeight="1" x14ac:dyDescent="0.25">
      <c r="A301" s="67"/>
      <c r="B301" s="74" t="s">
        <v>410</v>
      </c>
      <c r="C301" s="74"/>
      <c r="D301" s="74"/>
      <c r="E301" s="74"/>
      <c r="F301" s="74"/>
      <c r="G301" s="74"/>
      <c r="H301" s="74"/>
      <c r="I301" s="74"/>
      <c r="J301" s="79" t="s">
        <v>130</v>
      </c>
      <c r="K301" s="196"/>
    </row>
    <row r="302" spans="1:11" s="52" customFormat="1" ht="17.25" customHeight="1" x14ac:dyDescent="0.25">
      <c r="A302" s="187" t="s">
        <v>411</v>
      </c>
      <c r="B302" s="188"/>
      <c r="C302" s="188"/>
      <c r="D302" s="188"/>
      <c r="E302" s="188"/>
      <c r="F302" s="188"/>
      <c r="G302" s="188"/>
      <c r="H302" s="188"/>
      <c r="I302" s="139"/>
      <c r="J302" s="140"/>
      <c r="K302" s="193"/>
    </row>
    <row r="303" spans="1:11" s="52" customFormat="1" ht="17.25" customHeight="1" thickBot="1" x14ac:dyDescent="0.3">
      <c r="A303" s="190"/>
      <c r="B303" s="191"/>
      <c r="C303" s="191"/>
      <c r="D303" s="191"/>
      <c r="E303" s="191"/>
      <c r="F303" s="191"/>
      <c r="G303" s="191"/>
      <c r="H303" s="191"/>
      <c r="I303" s="128"/>
      <c r="J303" s="128" t="s">
        <v>354</v>
      </c>
      <c r="K303" s="194"/>
    </row>
    <row r="304" spans="1:11" s="52" customFormat="1" ht="17.25" customHeight="1" thickBot="1" x14ac:dyDescent="0.3">
      <c r="A304" s="129" t="s">
        <v>412</v>
      </c>
      <c r="B304" s="130"/>
      <c r="C304" s="130"/>
      <c r="D304" s="130"/>
      <c r="E304" s="130"/>
      <c r="F304" s="130"/>
      <c r="G304" s="130"/>
      <c r="H304" s="130"/>
      <c r="I304" s="130"/>
      <c r="J304" s="131" t="s">
        <v>137</v>
      </c>
      <c r="K304" s="83">
        <f>SUM(K295,K302)</f>
        <v>0</v>
      </c>
    </row>
    <row r="305" spans="1:11" s="52" customFormat="1" ht="17.25" customHeight="1" x14ac:dyDescent="0.25">
      <c r="A305" s="52" t="s">
        <v>441</v>
      </c>
      <c r="B305" s="127"/>
      <c r="C305" s="127"/>
      <c r="D305" s="127"/>
      <c r="E305" s="127"/>
      <c r="F305" s="127"/>
      <c r="G305" s="127"/>
      <c r="H305" s="127"/>
      <c r="J305" s="127"/>
      <c r="K305" s="121" t="s">
        <v>138</v>
      </c>
    </row>
    <row r="306" spans="1:11" s="52" customFormat="1" ht="15" x14ac:dyDescent="0.25">
      <c r="A306" s="126"/>
      <c r="B306" s="126"/>
      <c r="C306" s="126"/>
      <c r="D306" s="126"/>
      <c r="E306" s="126"/>
      <c r="F306" s="126"/>
      <c r="G306" s="126"/>
      <c r="H306" s="126"/>
      <c r="I306" s="126"/>
      <c r="J306" s="126"/>
      <c r="K306" s="126"/>
    </row>
    <row r="307" spans="1:11" s="52" customFormat="1" ht="15" x14ac:dyDescent="0.25">
      <c r="A307" s="126"/>
      <c r="B307" s="126"/>
      <c r="C307" s="126"/>
      <c r="D307" s="126"/>
      <c r="E307" s="126"/>
      <c r="F307" s="126"/>
      <c r="G307" s="126"/>
      <c r="H307" s="126"/>
      <c r="I307" s="126"/>
      <c r="J307" s="126"/>
      <c r="K307" s="126"/>
    </row>
    <row r="308" spans="1:11" s="52" customFormat="1" ht="15" x14ac:dyDescent="0.25">
      <c r="A308" s="126"/>
      <c r="B308" s="126"/>
      <c r="C308" s="126"/>
      <c r="D308" s="126"/>
      <c r="E308" s="126"/>
      <c r="F308" s="126"/>
      <c r="G308" s="126"/>
      <c r="H308" s="126"/>
      <c r="I308" s="126"/>
      <c r="J308" s="126"/>
      <c r="K308" s="126"/>
    </row>
    <row r="309" spans="1:11" s="52" customFormat="1" ht="15" x14ac:dyDescent="0.25">
      <c r="A309" s="126"/>
      <c r="B309" s="126"/>
      <c r="C309" s="126"/>
      <c r="D309" s="126"/>
      <c r="E309" s="126"/>
      <c r="F309" s="126"/>
      <c r="G309" s="126"/>
      <c r="H309" s="126"/>
      <c r="I309" s="126"/>
      <c r="J309" s="126"/>
      <c r="K309" s="126"/>
    </row>
    <row r="310" spans="1:11" s="52" customFormat="1" ht="15" x14ac:dyDescent="0.25">
      <c r="A310" s="126"/>
      <c r="B310" s="126"/>
      <c r="C310" s="126"/>
      <c r="D310" s="126"/>
      <c r="E310" s="126"/>
      <c r="F310" s="126"/>
      <c r="G310" s="126"/>
      <c r="H310" s="126"/>
      <c r="I310" s="126"/>
      <c r="J310" s="126"/>
      <c r="K310" s="126"/>
    </row>
    <row r="311" spans="1:11" s="52" customFormat="1" ht="15" x14ac:dyDescent="0.25">
      <c r="A311" s="126"/>
      <c r="B311" s="126"/>
      <c r="C311" s="126"/>
      <c r="D311" s="126"/>
      <c r="E311" s="126"/>
      <c r="F311" s="126"/>
      <c r="G311" s="126"/>
      <c r="H311" s="126"/>
      <c r="I311" s="126"/>
      <c r="J311" s="126"/>
      <c r="K311" s="126"/>
    </row>
    <row r="312" spans="1:11" s="52" customFormat="1" ht="15" x14ac:dyDescent="0.25">
      <c r="A312" s="126"/>
      <c r="B312" s="126"/>
      <c r="C312" s="126"/>
      <c r="D312" s="126"/>
      <c r="E312" s="126"/>
      <c r="F312" s="126"/>
      <c r="G312" s="126"/>
      <c r="H312" s="126"/>
      <c r="I312" s="126"/>
      <c r="J312" s="126"/>
      <c r="K312" s="126"/>
    </row>
    <row r="313" spans="1:11" s="52" customFormat="1" ht="15" x14ac:dyDescent="0.25">
      <c r="A313" s="126"/>
      <c r="B313" s="126"/>
      <c r="C313" s="126"/>
      <c r="D313" s="126"/>
      <c r="E313" s="126"/>
      <c r="F313" s="126"/>
      <c r="G313" s="126"/>
      <c r="H313" s="126"/>
      <c r="I313" s="126"/>
      <c r="J313" s="126"/>
      <c r="K313" s="126"/>
    </row>
    <row r="314" spans="1:11" ht="20.25" customHeight="1" x14ac:dyDescent="0.25">
      <c r="A314" s="218" t="s">
        <v>102</v>
      </c>
      <c r="B314" s="219"/>
      <c r="C314" s="219"/>
      <c r="D314" s="219"/>
      <c r="E314" s="219"/>
      <c r="F314" s="219"/>
      <c r="G314" s="219"/>
      <c r="H314" s="219"/>
      <c r="I314" s="219"/>
      <c r="J314" s="219"/>
      <c r="K314" s="220"/>
    </row>
    <row r="315" spans="1:11" ht="20.25" customHeight="1" x14ac:dyDescent="0.25">
      <c r="A315" s="42" t="s">
        <v>167</v>
      </c>
      <c r="B315" s="43"/>
      <c r="C315" s="43"/>
      <c r="D315" s="43"/>
      <c r="E315" s="43"/>
      <c r="F315" s="43"/>
      <c r="G315" s="43"/>
      <c r="H315" s="43"/>
      <c r="I315" s="43"/>
      <c r="J315" s="43"/>
      <c r="K315" s="44"/>
    </row>
    <row r="316" spans="1:11" ht="18" customHeight="1" x14ac:dyDescent="0.25">
      <c r="A316" s="60" t="s">
        <v>112</v>
      </c>
      <c r="B316" s="61"/>
      <c r="C316" s="61"/>
      <c r="D316" s="61"/>
      <c r="E316" s="61"/>
      <c r="F316" s="61"/>
      <c r="G316" s="61"/>
      <c r="H316" s="61"/>
      <c r="I316" s="61"/>
      <c r="J316" s="61"/>
      <c r="K316" s="45"/>
    </row>
    <row r="317" spans="1:11" ht="14.25" customHeight="1" x14ac:dyDescent="0.25">
      <c r="A317" s="187" t="s">
        <v>336</v>
      </c>
      <c r="B317" s="188"/>
      <c r="C317" s="188"/>
      <c r="D317" s="188"/>
      <c r="E317" s="188"/>
      <c r="F317" s="188"/>
      <c r="G317" s="188"/>
      <c r="H317" s="188"/>
      <c r="I317" s="188"/>
      <c r="J317" s="189"/>
      <c r="K317" s="222"/>
    </row>
    <row r="318" spans="1:11" ht="15" customHeight="1" x14ac:dyDescent="0.25">
      <c r="A318" s="190"/>
      <c r="B318" s="191"/>
      <c r="C318" s="191"/>
      <c r="D318" s="191"/>
      <c r="E318" s="191"/>
      <c r="F318" s="191"/>
      <c r="G318" s="191"/>
      <c r="H318" s="191"/>
      <c r="I318" s="191"/>
      <c r="J318" s="192"/>
      <c r="K318" s="223"/>
    </row>
    <row r="319" spans="1:11" ht="14.25" customHeight="1" x14ac:dyDescent="0.25">
      <c r="A319" s="190"/>
      <c r="B319" s="191"/>
      <c r="C319" s="191"/>
      <c r="D319" s="191"/>
      <c r="E319" s="191"/>
      <c r="F319" s="191"/>
      <c r="G319" s="191"/>
      <c r="H319" s="191"/>
      <c r="I319" s="191"/>
      <c r="J319" s="192"/>
      <c r="K319" s="223"/>
    </row>
    <row r="320" spans="1:11" ht="18" customHeight="1" x14ac:dyDescent="0.25">
      <c r="A320" s="190"/>
      <c r="B320" s="191"/>
      <c r="C320" s="191"/>
      <c r="D320" s="191"/>
      <c r="E320" s="191"/>
      <c r="F320" s="191"/>
      <c r="G320" s="191"/>
      <c r="H320" s="191"/>
      <c r="I320" s="191"/>
      <c r="J320" s="192"/>
      <c r="K320" s="223"/>
    </row>
    <row r="321" spans="1:11" ht="15" x14ac:dyDescent="0.25">
      <c r="A321" s="63"/>
      <c r="B321" s="64"/>
      <c r="C321" s="64"/>
      <c r="D321" s="64"/>
      <c r="E321" s="64"/>
      <c r="F321" s="64"/>
      <c r="G321" s="64"/>
      <c r="H321" s="64"/>
      <c r="I321" s="64"/>
      <c r="J321" s="65"/>
      <c r="K321" s="223"/>
    </row>
    <row r="322" spans="1:11" ht="15" x14ac:dyDescent="0.25">
      <c r="A322" s="63"/>
      <c r="B322" s="64" t="s">
        <v>103</v>
      </c>
      <c r="C322" s="64"/>
      <c r="D322" s="64"/>
      <c r="E322" s="64"/>
      <c r="F322" s="64"/>
      <c r="G322" s="64"/>
      <c r="H322" s="64"/>
      <c r="I322" s="64"/>
      <c r="J322" s="66" t="s">
        <v>108</v>
      </c>
      <c r="K322" s="223"/>
    </row>
    <row r="323" spans="1:11" ht="15" x14ac:dyDescent="0.25">
      <c r="A323" s="63"/>
      <c r="B323" s="64" t="s">
        <v>104</v>
      </c>
      <c r="C323" s="64"/>
      <c r="D323" s="64"/>
      <c r="E323" s="64"/>
      <c r="F323" s="64"/>
      <c r="G323" s="64"/>
      <c r="H323" s="64"/>
      <c r="I323" s="64"/>
      <c r="J323" s="66" t="s">
        <v>109</v>
      </c>
      <c r="K323" s="223"/>
    </row>
    <row r="324" spans="1:11" ht="15" x14ac:dyDescent="0.25">
      <c r="A324" s="63"/>
      <c r="B324" s="64" t="s">
        <v>105</v>
      </c>
      <c r="C324" s="64"/>
      <c r="D324" s="64"/>
      <c r="E324" s="64"/>
      <c r="F324" s="64"/>
      <c r="G324" s="64"/>
      <c r="H324" s="64"/>
      <c r="I324" s="64"/>
      <c r="J324" s="66" t="s">
        <v>110</v>
      </c>
      <c r="K324" s="223"/>
    </row>
    <row r="325" spans="1:11" ht="15" x14ac:dyDescent="0.25">
      <c r="A325" s="63"/>
      <c r="B325" s="64" t="s">
        <v>106</v>
      </c>
      <c r="C325" s="64"/>
      <c r="D325" s="64"/>
      <c r="E325" s="64"/>
      <c r="F325" s="64"/>
      <c r="G325" s="64"/>
      <c r="H325" s="64"/>
      <c r="I325" s="64"/>
      <c r="J325" s="66" t="s">
        <v>111</v>
      </c>
      <c r="K325" s="223"/>
    </row>
    <row r="326" spans="1:11" ht="15" x14ac:dyDescent="0.25">
      <c r="A326" s="63"/>
      <c r="B326" s="64" t="s">
        <v>268</v>
      </c>
      <c r="C326" s="64"/>
      <c r="D326" s="64"/>
      <c r="E326" s="64"/>
      <c r="F326" s="64"/>
      <c r="G326" s="64"/>
      <c r="H326" s="64"/>
      <c r="I326" s="64"/>
      <c r="J326" s="65"/>
      <c r="K326" s="223"/>
    </row>
    <row r="327" spans="1:11" ht="14.25" customHeight="1" x14ac:dyDescent="0.25">
      <c r="A327" s="63"/>
      <c r="B327" s="191" t="s">
        <v>107</v>
      </c>
      <c r="C327" s="191"/>
      <c r="D327" s="191"/>
      <c r="E327" s="191"/>
      <c r="F327" s="191"/>
      <c r="G327" s="191"/>
      <c r="H327" s="191"/>
      <c r="I327" s="191"/>
      <c r="J327" s="192"/>
      <c r="K327" s="223"/>
    </row>
    <row r="328" spans="1:11" ht="15" x14ac:dyDescent="0.25">
      <c r="A328" s="67"/>
      <c r="B328" s="201"/>
      <c r="C328" s="201"/>
      <c r="D328" s="201"/>
      <c r="E328" s="201"/>
      <c r="F328" s="201"/>
      <c r="G328" s="201"/>
      <c r="H328" s="201"/>
      <c r="I328" s="201"/>
      <c r="J328" s="221"/>
      <c r="K328" s="224"/>
    </row>
    <row r="329" spans="1:11" ht="15" x14ac:dyDescent="0.25">
      <c r="A329" s="68" t="s">
        <v>113</v>
      </c>
      <c r="B329" s="69"/>
      <c r="C329" s="69"/>
      <c r="D329" s="69"/>
      <c r="E329" s="69"/>
      <c r="F329" s="69"/>
      <c r="G329" s="69"/>
      <c r="H329" s="69"/>
      <c r="I329" s="69"/>
      <c r="J329" s="70"/>
      <c r="K329" s="184"/>
    </row>
    <row r="330" spans="1:11" ht="14.25" customHeight="1" x14ac:dyDescent="0.25">
      <c r="A330" s="190" t="s">
        <v>273</v>
      </c>
      <c r="B330" s="191"/>
      <c r="C330" s="191"/>
      <c r="D330" s="191"/>
      <c r="E330" s="191"/>
      <c r="F330" s="191"/>
      <c r="G330" s="191"/>
      <c r="H330" s="191"/>
      <c r="I330" s="191"/>
      <c r="J330" s="192"/>
      <c r="K330" s="185"/>
    </row>
    <row r="331" spans="1:11" ht="14.25" customHeight="1" x14ac:dyDescent="0.25">
      <c r="A331" s="190"/>
      <c r="B331" s="191"/>
      <c r="C331" s="191"/>
      <c r="D331" s="191"/>
      <c r="E331" s="191"/>
      <c r="F331" s="191"/>
      <c r="G331" s="191"/>
      <c r="H331" s="191"/>
      <c r="I331" s="191"/>
      <c r="J331" s="192"/>
      <c r="K331" s="185"/>
    </row>
    <row r="332" spans="1:11" ht="14.25" customHeight="1" x14ac:dyDescent="0.25">
      <c r="A332" s="190"/>
      <c r="B332" s="191"/>
      <c r="C332" s="191"/>
      <c r="D332" s="191"/>
      <c r="E332" s="191"/>
      <c r="F332" s="191"/>
      <c r="G332" s="191"/>
      <c r="H332" s="191"/>
      <c r="I332" s="191"/>
      <c r="J332" s="192"/>
      <c r="K332" s="185"/>
    </row>
    <row r="333" spans="1:11" ht="15" x14ac:dyDescent="0.25">
      <c r="A333" s="63"/>
      <c r="B333" s="64"/>
      <c r="C333" s="64"/>
      <c r="D333" s="64"/>
      <c r="E333" s="64"/>
      <c r="F333" s="64"/>
      <c r="G333" s="64"/>
      <c r="H333" s="64"/>
      <c r="I333" s="64"/>
      <c r="J333" s="65"/>
      <c r="K333" s="185"/>
    </row>
    <row r="334" spans="1:11" ht="15" x14ac:dyDescent="0.25">
      <c r="A334" s="63"/>
      <c r="B334" s="64" t="s">
        <v>114</v>
      </c>
      <c r="C334" s="64"/>
      <c r="D334" s="64"/>
      <c r="E334" s="64"/>
      <c r="F334" s="64"/>
      <c r="G334" s="64"/>
      <c r="H334" s="64"/>
      <c r="I334" s="64"/>
      <c r="J334" s="66" t="s">
        <v>120</v>
      </c>
      <c r="K334" s="185"/>
    </row>
    <row r="335" spans="1:11" ht="15" x14ac:dyDescent="0.25">
      <c r="A335" s="63"/>
      <c r="B335" s="64" t="s">
        <v>115</v>
      </c>
      <c r="C335" s="64"/>
      <c r="D335" s="64"/>
      <c r="E335" s="64"/>
      <c r="F335" s="64"/>
      <c r="G335" s="64"/>
      <c r="H335" s="64"/>
      <c r="I335" s="64"/>
      <c r="J335" s="66" t="s">
        <v>121</v>
      </c>
      <c r="K335" s="185"/>
    </row>
    <row r="336" spans="1:11" ht="15" x14ac:dyDescent="0.25">
      <c r="A336" s="63"/>
      <c r="B336" s="64" t="s">
        <v>116</v>
      </c>
      <c r="C336" s="64"/>
      <c r="D336" s="64"/>
      <c r="E336" s="64"/>
      <c r="F336" s="64"/>
      <c r="G336" s="64"/>
      <c r="H336" s="64"/>
      <c r="I336" s="64"/>
      <c r="J336" s="66" t="s">
        <v>122</v>
      </c>
      <c r="K336" s="185"/>
    </row>
    <row r="337" spans="1:11" ht="15" x14ac:dyDescent="0.25">
      <c r="A337" s="63"/>
      <c r="B337" s="64" t="s">
        <v>117</v>
      </c>
      <c r="C337" s="64"/>
      <c r="D337" s="64"/>
      <c r="E337" s="64"/>
      <c r="F337" s="64"/>
      <c r="G337" s="64"/>
      <c r="H337" s="64"/>
      <c r="I337" s="64"/>
      <c r="J337" s="66" t="s">
        <v>123</v>
      </c>
      <c r="K337" s="185"/>
    </row>
    <row r="338" spans="1:11" ht="15" x14ac:dyDescent="0.25">
      <c r="A338" s="63"/>
      <c r="B338" s="64" t="s">
        <v>168</v>
      </c>
      <c r="C338" s="64"/>
      <c r="D338" s="64"/>
      <c r="E338" s="64"/>
      <c r="F338" s="64"/>
      <c r="G338" s="64"/>
      <c r="H338" s="64"/>
      <c r="I338" s="64"/>
      <c r="J338" s="65"/>
      <c r="K338" s="185"/>
    </row>
    <row r="339" spans="1:11" ht="15" x14ac:dyDescent="0.25">
      <c r="A339" s="63"/>
      <c r="B339" s="64" t="s">
        <v>446</v>
      </c>
      <c r="C339" s="64"/>
      <c r="D339" s="64"/>
      <c r="E339" s="64"/>
      <c r="F339" s="64"/>
      <c r="G339" s="64"/>
      <c r="H339" s="64"/>
      <c r="I339" s="64"/>
      <c r="J339" s="65"/>
      <c r="K339" s="185"/>
    </row>
    <row r="340" spans="1:11" ht="15.75" x14ac:dyDescent="0.25">
      <c r="A340" s="63"/>
      <c r="B340" s="71" t="s">
        <v>118</v>
      </c>
      <c r="C340" s="64"/>
      <c r="D340" s="64"/>
      <c r="E340" s="64"/>
      <c r="F340" s="64"/>
      <c r="G340" s="64"/>
      <c r="H340" s="64"/>
      <c r="I340" s="64"/>
      <c r="J340" s="72" t="s">
        <v>124</v>
      </c>
      <c r="K340" s="185"/>
    </row>
    <row r="341" spans="1:11" ht="15.75" x14ac:dyDescent="0.25">
      <c r="A341" s="63"/>
      <c r="B341" s="73" t="s">
        <v>119</v>
      </c>
      <c r="C341" s="74"/>
      <c r="D341" s="74"/>
      <c r="E341" s="74"/>
      <c r="F341" s="74"/>
      <c r="G341" s="74"/>
      <c r="H341" s="74"/>
      <c r="I341" s="74"/>
      <c r="J341" s="75" t="s">
        <v>124</v>
      </c>
      <c r="K341" s="186"/>
    </row>
    <row r="342" spans="1:11" ht="15" x14ac:dyDescent="0.25">
      <c r="A342" s="68" t="s">
        <v>125</v>
      </c>
      <c r="B342" s="69"/>
      <c r="C342" s="69"/>
      <c r="D342" s="69"/>
      <c r="E342" s="69"/>
      <c r="F342" s="69"/>
      <c r="G342" s="69"/>
      <c r="H342" s="69"/>
      <c r="I342" s="69"/>
      <c r="J342" s="70"/>
      <c r="K342" s="184"/>
    </row>
    <row r="343" spans="1:11" ht="14.25" customHeight="1" x14ac:dyDescent="0.25">
      <c r="A343" s="190" t="s">
        <v>337</v>
      </c>
      <c r="B343" s="191"/>
      <c r="C343" s="191"/>
      <c r="D343" s="191"/>
      <c r="E343" s="191"/>
      <c r="F343" s="191"/>
      <c r="G343" s="191"/>
      <c r="H343" s="191"/>
      <c r="I343" s="191"/>
      <c r="J343" s="192"/>
      <c r="K343" s="185"/>
    </row>
    <row r="344" spans="1:11" ht="14.25" customHeight="1" x14ac:dyDescent="0.25">
      <c r="A344" s="197" t="s">
        <v>338</v>
      </c>
      <c r="B344" s="198"/>
      <c r="C344" s="198"/>
      <c r="D344" s="198"/>
      <c r="E344" s="198"/>
      <c r="F344" s="198"/>
      <c r="G344" s="198"/>
      <c r="H344" s="198"/>
      <c r="I344" s="198"/>
      <c r="J344" s="199"/>
      <c r="K344" s="185"/>
    </row>
    <row r="345" spans="1:11" ht="14.25" customHeight="1" x14ac:dyDescent="0.25">
      <c r="A345" s="197"/>
      <c r="B345" s="198"/>
      <c r="C345" s="198"/>
      <c r="D345" s="198"/>
      <c r="E345" s="198"/>
      <c r="F345" s="198"/>
      <c r="G345" s="198"/>
      <c r="H345" s="198"/>
      <c r="I345" s="198"/>
      <c r="J345" s="199"/>
      <c r="K345" s="185"/>
    </row>
    <row r="346" spans="1:11" ht="14.25" customHeight="1" x14ac:dyDescent="0.25">
      <c r="A346" s="197"/>
      <c r="B346" s="198"/>
      <c r="C346" s="198"/>
      <c r="D346" s="198"/>
      <c r="E346" s="198"/>
      <c r="F346" s="198"/>
      <c r="G346" s="198"/>
      <c r="H346" s="198"/>
      <c r="I346" s="198"/>
      <c r="J346" s="199"/>
      <c r="K346" s="185"/>
    </row>
    <row r="347" spans="1:11" ht="14.25" customHeight="1" x14ac:dyDescent="0.25">
      <c r="A347" s="76"/>
      <c r="B347" s="77"/>
      <c r="C347" s="77"/>
      <c r="D347" s="77"/>
      <c r="E347" s="77"/>
      <c r="F347" s="77"/>
      <c r="G347" s="77"/>
      <c r="H347" s="77"/>
      <c r="I347" s="77"/>
      <c r="J347" s="78"/>
      <c r="K347" s="185"/>
    </row>
    <row r="348" spans="1:11" ht="15" x14ac:dyDescent="0.25">
      <c r="A348" s="63" t="s">
        <v>126</v>
      </c>
      <c r="B348" s="64"/>
      <c r="C348" s="64" t="s">
        <v>127</v>
      </c>
      <c r="D348" s="64"/>
      <c r="E348" s="64"/>
      <c r="F348" s="64"/>
      <c r="G348" s="64"/>
      <c r="H348" s="64"/>
      <c r="I348" s="64"/>
      <c r="J348" s="66" t="s">
        <v>128</v>
      </c>
      <c r="K348" s="185"/>
    </row>
    <row r="349" spans="1:11" ht="15" x14ac:dyDescent="0.25">
      <c r="A349" s="63"/>
      <c r="B349" s="64"/>
      <c r="C349" s="64" t="s">
        <v>131</v>
      </c>
      <c r="D349" s="64"/>
      <c r="E349" s="64"/>
      <c r="F349" s="64"/>
      <c r="G349" s="64"/>
      <c r="H349" s="64"/>
      <c r="I349" s="64"/>
      <c r="J349" s="66" t="s">
        <v>129</v>
      </c>
      <c r="K349" s="185"/>
    </row>
    <row r="350" spans="1:11" ht="15" x14ac:dyDescent="0.25">
      <c r="A350" s="67"/>
      <c r="B350" s="74"/>
      <c r="C350" s="74" t="s">
        <v>132</v>
      </c>
      <c r="D350" s="74"/>
      <c r="E350" s="74"/>
      <c r="F350" s="74"/>
      <c r="G350" s="74"/>
      <c r="H350" s="74"/>
      <c r="I350" s="74"/>
      <c r="J350" s="79" t="s">
        <v>130</v>
      </c>
      <c r="K350" s="186"/>
    </row>
    <row r="351" spans="1:11" ht="15" x14ac:dyDescent="0.25">
      <c r="A351" s="68" t="s">
        <v>133</v>
      </c>
      <c r="B351" s="69"/>
      <c r="C351" s="69"/>
      <c r="D351" s="69"/>
      <c r="E351" s="69"/>
      <c r="F351" s="69"/>
      <c r="G351" s="69"/>
      <c r="H351" s="69"/>
      <c r="I351" s="69"/>
      <c r="J351" s="70"/>
      <c r="K351" s="184"/>
    </row>
    <row r="352" spans="1:11" ht="14.25" customHeight="1" x14ac:dyDescent="0.25">
      <c r="A352" s="190" t="s">
        <v>269</v>
      </c>
      <c r="B352" s="191"/>
      <c r="C352" s="191"/>
      <c r="D352" s="191"/>
      <c r="E352" s="191"/>
      <c r="F352" s="191"/>
      <c r="G352" s="191"/>
      <c r="H352" s="191"/>
      <c r="I352" s="191"/>
      <c r="J352" s="192"/>
      <c r="K352" s="185"/>
    </row>
    <row r="353" spans="1:11" ht="14.25" customHeight="1" x14ac:dyDescent="0.25">
      <c r="A353" s="190"/>
      <c r="B353" s="191"/>
      <c r="C353" s="191"/>
      <c r="D353" s="191"/>
      <c r="E353" s="191"/>
      <c r="F353" s="191"/>
      <c r="G353" s="191"/>
      <c r="H353" s="191"/>
      <c r="I353" s="191"/>
      <c r="J353" s="192"/>
      <c r="K353" s="185"/>
    </row>
    <row r="354" spans="1:11" ht="14.25" customHeight="1" x14ac:dyDescent="0.25">
      <c r="A354" s="190"/>
      <c r="B354" s="191"/>
      <c r="C354" s="191"/>
      <c r="D354" s="191"/>
      <c r="E354" s="191"/>
      <c r="F354" s="191"/>
      <c r="G354" s="191"/>
      <c r="H354" s="191"/>
      <c r="I354" s="191"/>
      <c r="J354" s="192"/>
      <c r="K354" s="185"/>
    </row>
    <row r="355" spans="1:11" ht="17.25" customHeight="1" x14ac:dyDescent="0.25">
      <c r="A355" s="190"/>
      <c r="B355" s="191"/>
      <c r="C355" s="191"/>
      <c r="D355" s="191"/>
      <c r="E355" s="191"/>
      <c r="F355" s="191"/>
      <c r="G355" s="191"/>
      <c r="H355" s="191"/>
      <c r="I355" s="191"/>
      <c r="J355" s="192"/>
      <c r="K355" s="185"/>
    </row>
    <row r="356" spans="1:11" ht="14.25" x14ac:dyDescent="0.25">
      <c r="A356" s="46"/>
      <c r="B356" s="22"/>
      <c r="C356" s="22"/>
      <c r="D356" s="22"/>
      <c r="E356" s="22"/>
      <c r="F356" s="22"/>
      <c r="G356" s="22"/>
      <c r="H356" s="22"/>
      <c r="I356" s="22"/>
      <c r="J356" s="47"/>
      <c r="K356" s="185"/>
    </row>
    <row r="357" spans="1:11" ht="14.25" x14ac:dyDescent="0.25">
      <c r="A357" s="46"/>
      <c r="B357" s="22"/>
      <c r="C357" s="22"/>
      <c r="D357" s="22"/>
      <c r="E357" s="22"/>
      <c r="F357" s="22"/>
      <c r="G357" s="22"/>
      <c r="H357" s="22"/>
      <c r="I357" s="22"/>
      <c r="J357" s="47"/>
      <c r="K357" s="185"/>
    </row>
    <row r="358" spans="1:11" ht="14.25" x14ac:dyDescent="0.25">
      <c r="A358" s="46"/>
      <c r="B358" s="22"/>
      <c r="C358" s="22"/>
      <c r="D358" s="22"/>
      <c r="E358" s="22"/>
      <c r="F358" s="22"/>
      <c r="G358" s="22"/>
      <c r="H358" s="22"/>
      <c r="I358" s="22"/>
      <c r="J358" s="47"/>
      <c r="K358" s="185"/>
    </row>
    <row r="359" spans="1:11" ht="14.25" x14ac:dyDescent="0.25">
      <c r="A359" s="46"/>
      <c r="B359" s="22"/>
      <c r="C359" s="22"/>
      <c r="D359" s="22"/>
      <c r="E359" s="22"/>
      <c r="F359" s="22"/>
      <c r="G359" s="22"/>
      <c r="H359" s="22"/>
      <c r="I359" s="22"/>
      <c r="J359" s="47"/>
      <c r="K359" s="185"/>
    </row>
    <row r="360" spans="1:11" ht="14.25" x14ac:dyDescent="0.25">
      <c r="A360" s="46"/>
      <c r="B360" s="22"/>
      <c r="C360" s="22"/>
      <c r="D360" s="22"/>
      <c r="E360" s="22"/>
      <c r="F360" s="22"/>
      <c r="G360" s="22"/>
      <c r="H360" s="22"/>
      <c r="I360" s="22"/>
      <c r="J360" s="47"/>
      <c r="K360" s="185"/>
    </row>
    <row r="361" spans="1:11" ht="14.25" x14ac:dyDescent="0.25">
      <c r="A361" s="46"/>
      <c r="B361" s="22"/>
      <c r="C361" s="22"/>
      <c r="D361" s="22"/>
      <c r="E361" s="22"/>
      <c r="F361" s="22"/>
      <c r="G361" s="22"/>
      <c r="H361" s="22"/>
      <c r="I361" s="22"/>
      <c r="J361" s="47"/>
      <c r="K361" s="185"/>
    </row>
    <row r="362" spans="1:11" ht="15.75" x14ac:dyDescent="0.25">
      <c r="A362" s="280" t="s">
        <v>270</v>
      </c>
      <c r="B362" s="225"/>
      <c r="C362" s="64"/>
      <c r="D362" s="225" t="s">
        <v>271</v>
      </c>
      <c r="E362" s="225"/>
      <c r="F362" s="64"/>
      <c r="G362" s="225" t="s">
        <v>272</v>
      </c>
      <c r="H362" s="225"/>
      <c r="I362" s="225"/>
      <c r="J362" s="226"/>
      <c r="K362" s="185"/>
    </row>
    <row r="363" spans="1:11" ht="15" x14ac:dyDescent="0.25">
      <c r="A363" s="63"/>
      <c r="B363" s="64"/>
      <c r="C363" s="64"/>
      <c r="D363" s="64"/>
      <c r="E363" s="64"/>
      <c r="F363" s="64"/>
      <c r="G363" s="64"/>
      <c r="H363" s="64"/>
      <c r="I363" s="64"/>
      <c r="J363" s="65"/>
      <c r="K363" s="185"/>
    </row>
    <row r="364" spans="1:11" ht="15" x14ac:dyDescent="0.25">
      <c r="A364" s="63"/>
      <c r="B364" s="64"/>
      <c r="C364" s="64"/>
      <c r="D364" s="64"/>
      <c r="E364" s="64"/>
      <c r="F364" s="64"/>
      <c r="G364" s="64"/>
      <c r="H364" s="64"/>
      <c r="I364" s="64"/>
      <c r="J364" s="65"/>
      <c r="K364" s="185"/>
    </row>
    <row r="365" spans="1:11" ht="15" x14ac:dyDescent="0.25">
      <c r="A365" s="182" t="s">
        <v>339</v>
      </c>
      <c r="B365" s="183"/>
      <c r="C365" s="64"/>
      <c r="D365" s="64"/>
      <c r="E365" s="64"/>
      <c r="F365" s="64"/>
      <c r="G365" s="64"/>
      <c r="H365" s="64"/>
      <c r="I365" s="64"/>
      <c r="J365" s="65"/>
      <c r="K365" s="185"/>
    </row>
    <row r="366" spans="1:11" ht="15" x14ac:dyDescent="0.25">
      <c r="A366" s="182"/>
      <c r="B366" s="183"/>
      <c r="C366" s="64"/>
      <c r="D366" s="64"/>
      <c r="E366" s="64"/>
      <c r="F366" s="64"/>
      <c r="G366" s="64"/>
      <c r="H366" s="64"/>
      <c r="I366" s="64"/>
      <c r="J366" s="65"/>
      <c r="K366" s="185"/>
    </row>
    <row r="367" spans="1:11" ht="15" x14ac:dyDescent="0.25">
      <c r="A367" s="182"/>
      <c r="B367" s="183"/>
      <c r="C367" s="64"/>
      <c r="D367" s="64"/>
      <c r="E367" s="64"/>
      <c r="F367" s="64"/>
      <c r="G367" s="64"/>
      <c r="H367" s="64"/>
      <c r="I367" s="64"/>
      <c r="J367" s="65"/>
      <c r="K367" s="185"/>
    </row>
    <row r="368" spans="1:11" ht="15" x14ac:dyDescent="0.25">
      <c r="A368" s="182"/>
      <c r="B368" s="183"/>
      <c r="C368" s="64"/>
      <c r="D368" s="64"/>
      <c r="E368" s="64"/>
      <c r="F368" s="64"/>
      <c r="G368" s="64"/>
      <c r="H368" s="64"/>
      <c r="I368" s="64"/>
      <c r="J368" s="65"/>
      <c r="K368" s="185"/>
    </row>
    <row r="369" spans="1:11" ht="15" x14ac:dyDescent="0.25">
      <c r="A369" s="182"/>
      <c r="B369" s="183"/>
      <c r="C369" s="64"/>
      <c r="D369" s="64"/>
      <c r="E369" s="64"/>
      <c r="F369" s="64"/>
      <c r="G369" s="64"/>
      <c r="H369" s="64"/>
      <c r="I369" s="64"/>
      <c r="J369" s="65"/>
      <c r="K369" s="185"/>
    </row>
    <row r="370" spans="1:11" ht="14.25" x14ac:dyDescent="0.25">
      <c r="A370" s="48"/>
      <c r="B370" s="24"/>
      <c r="C370" s="24"/>
      <c r="D370" s="24"/>
      <c r="E370" s="24"/>
      <c r="F370" s="24"/>
      <c r="G370" s="24"/>
      <c r="H370" s="24"/>
      <c r="I370" s="24"/>
      <c r="J370" s="41"/>
      <c r="K370" s="186"/>
    </row>
    <row r="371" spans="1:11" ht="15" x14ac:dyDescent="0.25">
      <c r="A371" s="68" t="s">
        <v>169</v>
      </c>
      <c r="B371" s="69"/>
      <c r="C371" s="69"/>
      <c r="D371" s="69"/>
      <c r="E371" s="69"/>
      <c r="F371" s="69"/>
      <c r="G371" s="69"/>
      <c r="H371" s="69"/>
      <c r="I371" s="69"/>
      <c r="J371" s="70"/>
      <c r="K371" s="193"/>
    </row>
    <row r="372" spans="1:11" ht="15" customHeight="1" x14ac:dyDescent="0.25">
      <c r="A372" s="190" t="s">
        <v>274</v>
      </c>
      <c r="B372" s="191"/>
      <c r="C372" s="191"/>
      <c r="D372" s="191"/>
      <c r="E372" s="191"/>
      <c r="F372" s="191"/>
      <c r="G372" s="191"/>
      <c r="H372" s="191"/>
      <c r="I372" s="191"/>
      <c r="J372" s="192"/>
      <c r="K372" s="194"/>
    </row>
    <row r="373" spans="1:11" ht="15.75" customHeight="1" x14ac:dyDescent="0.25">
      <c r="A373" s="190"/>
      <c r="B373" s="191"/>
      <c r="C373" s="191"/>
      <c r="D373" s="191"/>
      <c r="E373" s="191"/>
      <c r="F373" s="191"/>
      <c r="G373" s="191"/>
      <c r="H373" s="191"/>
      <c r="I373" s="191"/>
      <c r="J373" s="192"/>
      <c r="K373" s="194"/>
    </row>
    <row r="374" spans="1:11" ht="15" x14ac:dyDescent="0.25">
      <c r="A374" s="63"/>
      <c r="B374" s="64" t="s">
        <v>135</v>
      </c>
      <c r="C374" s="64"/>
      <c r="D374" s="64"/>
      <c r="E374" s="64"/>
      <c r="F374" s="64"/>
      <c r="G374" s="64"/>
      <c r="H374" s="64"/>
      <c r="I374" s="64"/>
      <c r="J374" s="65"/>
      <c r="K374" s="194"/>
    </row>
    <row r="375" spans="1:11" ht="15" x14ac:dyDescent="0.25">
      <c r="A375" s="63"/>
      <c r="B375" s="64" t="s">
        <v>134</v>
      </c>
      <c r="C375" s="64"/>
      <c r="D375" s="64"/>
      <c r="E375" s="64"/>
      <c r="F375" s="64"/>
      <c r="G375" s="64"/>
      <c r="H375" s="64"/>
      <c r="I375" s="64"/>
      <c r="J375" s="65"/>
      <c r="K375" s="194"/>
    </row>
    <row r="376" spans="1:11" ht="15" x14ac:dyDescent="0.25">
      <c r="A376" s="63"/>
      <c r="B376" s="191" t="s">
        <v>340</v>
      </c>
      <c r="C376" s="191"/>
      <c r="D376" s="191"/>
      <c r="E376" s="191"/>
      <c r="F376" s="191"/>
      <c r="G376" s="191"/>
      <c r="H376" s="191"/>
      <c r="I376" s="191"/>
      <c r="J376" s="192"/>
      <c r="K376" s="194"/>
    </row>
    <row r="377" spans="1:11" ht="15" x14ac:dyDescent="0.25">
      <c r="A377" s="63"/>
      <c r="B377" s="191"/>
      <c r="C377" s="191"/>
      <c r="D377" s="191"/>
      <c r="E377" s="191"/>
      <c r="F377" s="191"/>
      <c r="G377" s="191"/>
      <c r="H377" s="191"/>
      <c r="I377" s="191"/>
      <c r="J377" s="192"/>
      <c r="K377" s="194"/>
    </row>
    <row r="378" spans="1:11" ht="15" x14ac:dyDescent="0.25">
      <c r="A378" s="63"/>
      <c r="B378" s="191"/>
      <c r="C378" s="191"/>
      <c r="D378" s="191"/>
      <c r="E378" s="191"/>
      <c r="F378" s="191"/>
      <c r="G378" s="191"/>
      <c r="H378" s="191"/>
      <c r="I378" s="191"/>
      <c r="J378" s="192"/>
      <c r="K378" s="194"/>
    </row>
    <row r="379" spans="1:11" ht="14.25" customHeight="1" x14ac:dyDescent="0.25">
      <c r="A379" s="63"/>
      <c r="B379" s="191" t="s">
        <v>275</v>
      </c>
      <c r="C379" s="191"/>
      <c r="D379" s="191"/>
      <c r="E379" s="191"/>
      <c r="F379" s="191"/>
      <c r="G379" s="191"/>
      <c r="H379" s="191"/>
      <c r="I379" s="191"/>
      <c r="J379" s="192"/>
      <c r="K379" s="194"/>
    </row>
    <row r="380" spans="1:11" ht="15" x14ac:dyDescent="0.25">
      <c r="A380" s="63"/>
      <c r="B380" s="191"/>
      <c r="C380" s="191"/>
      <c r="D380" s="191"/>
      <c r="E380" s="191"/>
      <c r="F380" s="191"/>
      <c r="G380" s="191"/>
      <c r="H380" s="191"/>
      <c r="I380" s="191"/>
      <c r="J380" s="192"/>
      <c r="K380" s="194"/>
    </row>
    <row r="381" spans="1:11" ht="15" x14ac:dyDescent="0.25">
      <c r="A381" s="63"/>
      <c r="B381" s="191"/>
      <c r="C381" s="191"/>
      <c r="D381" s="191"/>
      <c r="E381" s="191"/>
      <c r="F381" s="191"/>
      <c r="G381" s="191"/>
      <c r="H381" s="191"/>
      <c r="I381" s="191"/>
      <c r="J381" s="192"/>
      <c r="K381" s="194"/>
    </row>
    <row r="382" spans="1:11" ht="15" x14ac:dyDescent="0.25">
      <c r="A382" s="63"/>
      <c r="B382" s="191" t="s">
        <v>276</v>
      </c>
      <c r="C382" s="191"/>
      <c r="D382" s="191"/>
      <c r="E382" s="191"/>
      <c r="F382" s="191"/>
      <c r="G382" s="191"/>
      <c r="H382" s="191"/>
      <c r="I382" s="191"/>
      <c r="J382" s="192"/>
      <c r="K382" s="194"/>
    </row>
    <row r="383" spans="1:11" ht="15" x14ac:dyDescent="0.25">
      <c r="A383" s="63"/>
      <c r="B383" s="191"/>
      <c r="C383" s="191"/>
      <c r="D383" s="191"/>
      <c r="E383" s="191"/>
      <c r="F383" s="191"/>
      <c r="G383" s="191"/>
      <c r="H383" s="191"/>
      <c r="I383" s="191"/>
      <c r="J383" s="192"/>
      <c r="K383" s="194"/>
    </row>
    <row r="384" spans="1:11" ht="15" x14ac:dyDescent="0.25">
      <c r="A384" s="63"/>
      <c r="B384" s="191" t="s">
        <v>277</v>
      </c>
      <c r="C384" s="191"/>
      <c r="D384" s="191"/>
      <c r="E384" s="191"/>
      <c r="F384" s="191"/>
      <c r="G384" s="191"/>
      <c r="H384" s="191"/>
      <c r="I384" s="191"/>
      <c r="J384" s="192"/>
      <c r="K384" s="194"/>
    </row>
    <row r="385" spans="1:11" ht="15.75" thickBot="1" x14ac:dyDescent="0.3">
      <c r="A385" s="63"/>
      <c r="B385" s="191"/>
      <c r="C385" s="191"/>
      <c r="D385" s="191"/>
      <c r="E385" s="191"/>
      <c r="F385" s="191"/>
      <c r="G385" s="191"/>
      <c r="H385" s="191"/>
      <c r="I385" s="191"/>
      <c r="J385" s="192"/>
      <c r="K385" s="195"/>
    </row>
    <row r="386" spans="1:11" ht="16.5" thickBot="1" x14ac:dyDescent="0.3">
      <c r="A386" s="80" t="s">
        <v>136</v>
      </c>
      <c r="B386" s="81"/>
      <c r="C386" s="81"/>
      <c r="D386" s="81"/>
      <c r="E386" s="81"/>
      <c r="F386" s="81"/>
      <c r="G386" s="81"/>
      <c r="H386" s="81"/>
      <c r="I386" s="81"/>
      <c r="J386" s="82" t="s">
        <v>137</v>
      </c>
      <c r="K386" s="83">
        <f>SUM(K317,K329,K342,K351,K371)</f>
        <v>0</v>
      </c>
    </row>
    <row r="387" spans="1:11" ht="15" x14ac:dyDescent="0.25">
      <c r="A387" s="52" t="s">
        <v>341</v>
      </c>
      <c r="B387" s="13"/>
      <c r="C387" s="13"/>
      <c r="D387" s="13"/>
      <c r="E387" s="13"/>
      <c r="F387" s="13"/>
      <c r="G387" s="13"/>
      <c r="H387" s="13"/>
      <c r="I387" s="52"/>
      <c r="J387" s="13"/>
      <c r="K387" s="121" t="s">
        <v>138</v>
      </c>
    </row>
    <row r="388" spans="1:11" ht="14.25" x14ac:dyDescent="0.25">
      <c r="A388" s="38"/>
      <c r="B388" s="38"/>
      <c r="C388" s="38"/>
      <c r="D388" s="38"/>
      <c r="E388" s="38"/>
      <c r="F388" s="38"/>
      <c r="G388" s="38"/>
      <c r="H388" s="38"/>
      <c r="I388" s="38"/>
      <c r="J388" s="38"/>
      <c r="K388" s="38"/>
    </row>
    <row r="389" spans="1:11" ht="18" customHeight="1" x14ac:dyDescent="0.25">
      <c r="A389" s="60" t="s">
        <v>170</v>
      </c>
      <c r="B389" s="61"/>
      <c r="C389" s="61"/>
      <c r="D389" s="61"/>
      <c r="E389" s="61"/>
      <c r="F389" s="61"/>
      <c r="G389" s="61"/>
      <c r="H389" s="61"/>
      <c r="I389" s="61"/>
      <c r="J389" s="61"/>
      <c r="K389" s="84"/>
    </row>
    <row r="390" spans="1:11" ht="15" x14ac:dyDescent="0.25">
      <c r="A390" s="68" t="s">
        <v>344</v>
      </c>
      <c r="B390" s="69"/>
      <c r="C390" s="69"/>
      <c r="D390" s="69"/>
      <c r="E390" s="69"/>
      <c r="F390" s="69"/>
      <c r="G390" s="69"/>
      <c r="H390" s="69"/>
      <c r="I390" s="69"/>
      <c r="J390" s="70"/>
      <c r="K390" s="193"/>
    </row>
    <row r="391" spans="1:11" ht="15.75" customHeight="1" x14ac:dyDescent="0.25">
      <c r="A391" s="85" t="s">
        <v>139</v>
      </c>
      <c r="B391" s="163"/>
      <c r="C391" s="163"/>
      <c r="D391" s="163"/>
      <c r="E391" s="163"/>
      <c r="F391" s="163"/>
      <c r="G391" s="163"/>
      <c r="H391" s="163"/>
      <c r="I391" s="163"/>
      <c r="J391" s="163"/>
      <c r="K391" s="194"/>
    </row>
    <row r="392" spans="1:11" ht="15.75" customHeight="1" x14ac:dyDescent="0.25">
      <c r="A392" s="165"/>
      <c r="B392" s="22" t="s">
        <v>445</v>
      </c>
      <c r="C392" s="52"/>
      <c r="D392" s="22"/>
      <c r="E392" s="164"/>
      <c r="F392" s="22" t="str">
        <f>IF(OR(A392="",E392=""),"% moderate &amp; low intensity land uses / 2 ) = ","% moderate &amp; low intensity land uses / 2 ) = "&amp;A392+E392/2&amp;"%")</f>
        <v xml:space="preserve">% moderate &amp; low intensity land uses / 2 ) = </v>
      </c>
      <c r="G392" s="52"/>
      <c r="H392" s="52"/>
      <c r="I392" s="52"/>
      <c r="J392" s="47"/>
      <c r="K392" s="217"/>
    </row>
    <row r="393" spans="1:11" ht="15.75" customHeight="1" x14ac:dyDescent="0.25">
      <c r="A393" s="85"/>
      <c r="B393" s="64"/>
      <c r="C393" s="64"/>
      <c r="D393" s="117"/>
      <c r="E393" s="115"/>
      <c r="F393" s="64"/>
      <c r="G393" s="64"/>
      <c r="H393" s="116"/>
      <c r="I393" s="64"/>
      <c r="J393" s="66"/>
      <c r="K393" s="217"/>
    </row>
    <row r="394" spans="1:11" ht="15" x14ac:dyDescent="0.25">
      <c r="A394" s="63"/>
      <c r="B394" s="64" t="s">
        <v>171</v>
      </c>
      <c r="C394" s="64"/>
      <c r="D394" s="64"/>
      <c r="E394" s="64"/>
      <c r="F394" s="64"/>
      <c r="G394" s="64"/>
      <c r="H394" s="64"/>
      <c r="I394" s="64"/>
      <c r="J394" s="65"/>
      <c r="K394" s="194"/>
    </row>
    <row r="395" spans="1:11" ht="19.5" x14ac:dyDescent="0.25">
      <c r="A395" s="63"/>
      <c r="B395" s="64" t="s">
        <v>436</v>
      </c>
      <c r="C395" s="64"/>
      <c r="D395" s="64"/>
      <c r="E395" s="64"/>
      <c r="F395" s="64"/>
      <c r="G395" s="64"/>
      <c r="H395" s="64"/>
      <c r="I395" s="64"/>
      <c r="J395" s="66" t="s">
        <v>142</v>
      </c>
      <c r="K395" s="194"/>
    </row>
    <row r="396" spans="1:11" ht="15" x14ac:dyDescent="0.25">
      <c r="A396" s="63"/>
      <c r="B396" s="64" t="s">
        <v>345</v>
      </c>
      <c r="C396" s="64"/>
      <c r="D396" s="64"/>
      <c r="E396" s="64"/>
      <c r="F396" s="64"/>
      <c r="G396" s="64"/>
      <c r="H396" s="64"/>
      <c r="I396" s="64"/>
      <c r="J396" s="66" t="s">
        <v>128</v>
      </c>
      <c r="K396" s="194"/>
    </row>
    <row r="397" spans="1:11" ht="15" x14ac:dyDescent="0.25">
      <c r="A397" s="63"/>
      <c r="B397" s="64" t="s">
        <v>140</v>
      </c>
      <c r="C397" s="64"/>
      <c r="D397" s="64"/>
      <c r="E397" s="64"/>
      <c r="F397" s="64"/>
      <c r="G397" s="64"/>
      <c r="H397" s="64"/>
      <c r="I397" s="64"/>
      <c r="J397" s="66" t="s">
        <v>129</v>
      </c>
      <c r="K397" s="194"/>
    </row>
    <row r="398" spans="1:11" ht="15" x14ac:dyDescent="0.25">
      <c r="A398" s="67"/>
      <c r="B398" s="74" t="s">
        <v>141</v>
      </c>
      <c r="C398" s="74"/>
      <c r="D398" s="74"/>
      <c r="E398" s="74"/>
      <c r="F398" s="74"/>
      <c r="G398" s="74"/>
      <c r="H398" s="74"/>
      <c r="I398" s="74"/>
      <c r="J398" s="79" t="s">
        <v>130</v>
      </c>
      <c r="K398" s="196"/>
    </row>
    <row r="399" spans="1:11" ht="15" x14ac:dyDescent="0.25">
      <c r="A399" s="68" t="s">
        <v>143</v>
      </c>
      <c r="B399" s="69"/>
      <c r="C399" s="69"/>
      <c r="D399" s="69"/>
      <c r="E399" s="69"/>
      <c r="F399" s="69"/>
      <c r="G399" s="69"/>
      <c r="H399" s="69"/>
      <c r="I399" s="69"/>
      <c r="J399" s="70"/>
      <c r="K399" s="193"/>
    </row>
    <row r="400" spans="1:11" ht="15.75" customHeight="1" x14ac:dyDescent="0.25">
      <c r="A400" s="85" t="s">
        <v>139</v>
      </c>
      <c r="B400" s="163"/>
      <c r="C400" s="163"/>
      <c r="D400" s="163"/>
      <c r="E400" s="163"/>
      <c r="F400" s="163"/>
      <c r="G400" s="163"/>
      <c r="H400" s="163"/>
      <c r="I400" s="163"/>
      <c r="J400" s="163"/>
      <c r="K400" s="194"/>
    </row>
    <row r="401" spans="1:11" ht="15.75" customHeight="1" x14ac:dyDescent="0.25">
      <c r="A401" s="165"/>
      <c r="B401" s="22" t="s">
        <v>445</v>
      </c>
      <c r="C401" s="52"/>
      <c r="D401" s="22"/>
      <c r="E401" s="164"/>
      <c r="F401" s="22" t="str">
        <f>IF(OR(A401="",E401=""),"% moderate &amp; low intensity land uses / 2 ) = ","% moderate &amp; low intensity land uses / 2 ) = "&amp;A401+E401/2&amp;"%")</f>
        <v xml:space="preserve">% moderate &amp; low intensity land uses / 2 ) = </v>
      </c>
      <c r="G401" s="52"/>
      <c r="H401" s="52"/>
      <c r="I401" s="52"/>
      <c r="J401" s="47"/>
      <c r="K401" s="194"/>
    </row>
    <row r="402" spans="1:11" ht="15.75" customHeight="1" x14ac:dyDescent="0.25">
      <c r="A402" s="85"/>
      <c r="B402" s="64"/>
      <c r="C402" s="64"/>
      <c r="D402" s="64"/>
      <c r="E402" s="64"/>
      <c r="F402" s="64"/>
      <c r="G402" s="64"/>
      <c r="H402" s="64"/>
      <c r="I402" s="64"/>
      <c r="J402" s="65"/>
      <c r="K402" s="194"/>
    </row>
    <row r="403" spans="1:11" ht="15" x14ac:dyDescent="0.25">
      <c r="A403" s="63"/>
      <c r="B403" s="64" t="s">
        <v>144</v>
      </c>
      <c r="C403" s="64"/>
      <c r="D403" s="64"/>
      <c r="E403" s="64"/>
      <c r="F403" s="64"/>
      <c r="G403" s="64"/>
      <c r="H403" s="64"/>
      <c r="I403" s="64"/>
      <c r="J403" s="66" t="s">
        <v>142</v>
      </c>
      <c r="K403" s="194"/>
    </row>
    <row r="404" spans="1:11" ht="15" x14ac:dyDescent="0.25">
      <c r="A404" s="63"/>
      <c r="B404" s="64" t="s">
        <v>416</v>
      </c>
      <c r="C404" s="64"/>
      <c r="D404" s="64"/>
      <c r="E404" s="64"/>
      <c r="F404" s="64"/>
      <c r="G404" s="64"/>
      <c r="H404" s="64"/>
      <c r="I404" s="64"/>
      <c r="J404" s="66" t="s">
        <v>128</v>
      </c>
      <c r="K404" s="194"/>
    </row>
    <row r="405" spans="1:11" ht="15" x14ac:dyDescent="0.25">
      <c r="A405" s="63"/>
      <c r="B405" s="64" t="s">
        <v>417</v>
      </c>
      <c r="C405" s="64"/>
      <c r="D405" s="64"/>
      <c r="E405" s="64"/>
      <c r="F405" s="64"/>
      <c r="G405" s="64"/>
      <c r="H405" s="64"/>
      <c r="I405" s="64"/>
      <c r="J405" s="66" t="s">
        <v>129</v>
      </c>
      <c r="K405" s="194"/>
    </row>
    <row r="406" spans="1:11" ht="15" x14ac:dyDescent="0.25">
      <c r="A406" s="67"/>
      <c r="B406" s="74" t="s">
        <v>145</v>
      </c>
      <c r="C406" s="74"/>
      <c r="D406" s="74"/>
      <c r="E406" s="74"/>
      <c r="F406" s="74"/>
      <c r="G406" s="74"/>
      <c r="H406" s="74"/>
      <c r="I406" s="74"/>
      <c r="J406" s="79" t="s">
        <v>130</v>
      </c>
      <c r="K406" s="196"/>
    </row>
    <row r="407" spans="1:11" ht="15" x14ac:dyDescent="0.25">
      <c r="A407" s="68" t="s">
        <v>146</v>
      </c>
      <c r="B407" s="69"/>
      <c r="C407" s="69"/>
      <c r="D407" s="69"/>
      <c r="E407" s="69"/>
      <c r="F407" s="69"/>
      <c r="G407" s="69"/>
      <c r="H407" s="69"/>
      <c r="I407" s="69"/>
      <c r="J407" s="70"/>
      <c r="K407" s="193"/>
    </row>
    <row r="408" spans="1:11" ht="15" x14ac:dyDescent="0.25">
      <c r="A408" s="63"/>
      <c r="B408" s="64" t="s">
        <v>147</v>
      </c>
      <c r="C408" s="64"/>
      <c r="D408" s="64"/>
      <c r="E408" s="64"/>
      <c r="F408" s="64"/>
      <c r="G408" s="64"/>
      <c r="H408" s="64"/>
      <c r="I408" s="64"/>
      <c r="J408" s="66" t="s">
        <v>148</v>
      </c>
      <c r="K408" s="194"/>
    </row>
    <row r="409" spans="1:11" ht="16.5" thickBot="1" x14ac:dyDescent="0.3">
      <c r="A409" s="63"/>
      <c r="B409" s="64" t="s">
        <v>278</v>
      </c>
      <c r="C409" s="64"/>
      <c r="D409" s="64"/>
      <c r="E409" s="64"/>
      <c r="F409" s="64"/>
      <c r="G409" s="64"/>
      <c r="H409" s="64"/>
      <c r="I409" s="64"/>
      <c r="J409" s="66" t="s">
        <v>130</v>
      </c>
      <c r="K409" s="194"/>
    </row>
    <row r="410" spans="1:11" ht="16.5" thickBot="1" x14ac:dyDescent="0.3">
      <c r="A410" s="80" t="s">
        <v>149</v>
      </c>
      <c r="B410" s="81"/>
      <c r="C410" s="81"/>
      <c r="D410" s="81"/>
      <c r="E410" s="81"/>
      <c r="F410" s="81"/>
      <c r="G410" s="81"/>
      <c r="H410" s="81"/>
      <c r="I410" s="81"/>
      <c r="J410" s="82" t="s">
        <v>137</v>
      </c>
      <c r="K410" s="83">
        <f>SUM(K390,K399,K407)</f>
        <v>0</v>
      </c>
    </row>
    <row r="411" spans="1:11" ht="15" x14ac:dyDescent="0.25">
      <c r="A411" s="52" t="s">
        <v>342</v>
      </c>
      <c r="B411" s="52"/>
      <c r="C411" s="52"/>
      <c r="D411" s="52"/>
      <c r="E411" s="52"/>
      <c r="F411" s="52"/>
      <c r="G411" s="52"/>
      <c r="H411" s="52"/>
      <c r="I411" s="52"/>
      <c r="J411" s="52"/>
      <c r="K411" s="121" t="s">
        <v>138</v>
      </c>
    </row>
    <row r="412" spans="1:11" ht="15" x14ac:dyDescent="0.25">
      <c r="A412" s="13"/>
      <c r="B412" s="13"/>
      <c r="C412" s="13"/>
      <c r="D412" s="13"/>
      <c r="E412" s="13"/>
      <c r="F412" s="13"/>
      <c r="G412" s="13"/>
      <c r="H412" s="13"/>
      <c r="I412" s="13"/>
      <c r="J412" s="13"/>
      <c r="K412" s="13"/>
    </row>
    <row r="413" spans="1:11" ht="18" customHeight="1" x14ac:dyDescent="0.25">
      <c r="A413" s="285" t="s">
        <v>150</v>
      </c>
      <c r="B413" s="286"/>
      <c r="C413" s="286"/>
      <c r="D413" s="286"/>
      <c r="E413" s="286"/>
      <c r="F413" s="286"/>
      <c r="G413" s="286"/>
      <c r="H413" s="286"/>
      <c r="I413" s="286"/>
      <c r="J413" s="286"/>
      <c r="K413" s="287"/>
    </row>
    <row r="414" spans="1:11" ht="14.25" customHeight="1" x14ac:dyDescent="0.25">
      <c r="A414" s="187" t="s">
        <v>279</v>
      </c>
      <c r="B414" s="188"/>
      <c r="C414" s="188"/>
      <c r="D414" s="188"/>
      <c r="E414" s="188"/>
      <c r="F414" s="188"/>
      <c r="G414" s="188"/>
      <c r="H414" s="188"/>
      <c r="I414" s="188"/>
      <c r="J414" s="189"/>
      <c r="K414" s="193"/>
    </row>
    <row r="415" spans="1:11" ht="14.25" customHeight="1" x14ac:dyDescent="0.25">
      <c r="A415" s="190"/>
      <c r="B415" s="191"/>
      <c r="C415" s="191"/>
      <c r="D415" s="191"/>
      <c r="E415" s="191"/>
      <c r="F415" s="191"/>
      <c r="G415" s="191"/>
      <c r="H415" s="191"/>
      <c r="I415" s="191"/>
      <c r="J415" s="192"/>
      <c r="K415" s="194"/>
    </row>
    <row r="416" spans="1:11" ht="15" x14ac:dyDescent="0.25">
      <c r="A416" s="63"/>
      <c r="B416" s="64" t="s">
        <v>151</v>
      </c>
      <c r="C416" s="64"/>
      <c r="D416" s="64"/>
      <c r="E416" s="64"/>
      <c r="F416" s="64"/>
      <c r="G416" s="64"/>
      <c r="H416" s="64"/>
      <c r="I416" s="64"/>
      <c r="J416" s="66" t="s">
        <v>128</v>
      </c>
      <c r="K416" s="194"/>
    </row>
    <row r="417" spans="1:11" ht="15" x14ac:dyDescent="0.25">
      <c r="A417" s="63"/>
      <c r="B417" s="64"/>
      <c r="C417" s="64" t="s">
        <v>152</v>
      </c>
      <c r="D417" s="64"/>
      <c r="E417" s="64"/>
      <c r="F417" s="64"/>
      <c r="G417" s="64"/>
      <c r="H417" s="64"/>
      <c r="I417" s="64"/>
      <c r="J417" s="66"/>
      <c r="K417" s="194"/>
    </row>
    <row r="418" spans="1:11" ht="15" x14ac:dyDescent="0.25">
      <c r="A418" s="63"/>
      <c r="B418" s="64"/>
      <c r="C418" s="191" t="s">
        <v>153</v>
      </c>
      <c r="D418" s="191"/>
      <c r="E418" s="191"/>
      <c r="F418" s="191"/>
      <c r="G418" s="191"/>
      <c r="H418" s="191"/>
      <c r="I418" s="191"/>
      <c r="J418" s="66"/>
      <c r="K418" s="194"/>
    </row>
    <row r="419" spans="1:11" ht="15" x14ac:dyDescent="0.25">
      <c r="A419" s="63"/>
      <c r="B419" s="64"/>
      <c r="C419" s="191"/>
      <c r="D419" s="191"/>
      <c r="E419" s="191"/>
      <c r="F419" s="191"/>
      <c r="G419" s="191"/>
      <c r="H419" s="191"/>
      <c r="I419" s="191"/>
      <c r="J419" s="66"/>
      <c r="K419" s="194"/>
    </row>
    <row r="420" spans="1:11" ht="15" x14ac:dyDescent="0.25">
      <c r="A420" s="63"/>
      <c r="B420" s="64"/>
      <c r="C420" s="64" t="s">
        <v>154</v>
      </c>
      <c r="D420" s="64"/>
      <c r="E420" s="64"/>
      <c r="F420" s="64"/>
      <c r="G420" s="64"/>
      <c r="H420" s="64"/>
      <c r="I420" s="64"/>
      <c r="J420" s="65"/>
      <c r="K420" s="194"/>
    </row>
    <row r="421" spans="1:11" ht="15" x14ac:dyDescent="0.25">
      <c r="A421" s="63"/>
      <c r="B421" s="64"/>
      <c r="C421" s="191" t="s">
        <v>155</v>
      </c>
      <c r="D421" s="191"/>
      <c r="E421" s="191"/>
      <c r="F421" s="191"/>
      <c r="G421" s="191"/>
      <c r="H421" s="191"/>
      <c r="I421" s="191"/>
      <c r="J421" s="65"/>
      <c r="K421" s="194"/>
    </row>
    <row r="422" spans="1:11" ht="15" x14ac:dyDescent="0.25">
      <c r="A422" s="63"/>
      <c r="B422" s="64"/>
      <c r="C422" s="191"/>
      <c r="D422" s="191"/>
      <c r="E422" s="191"/>
      <c r="F422" s="191"/>
      <c r="G422" s="191"/>
      <c r="H422" s="191"/>
      <c r="I422" s="191"/>
      <c r="J422" s="65"/>
      <c r="K422" s="194"/>
    </row>
    <row r="423" spans="1:11" ht="15" x14ac:dyDescent="0.25">
      <c r="A423" s="63"/>
      <c r="B423" s="64"/>
      <c r="C423" s="191" t="s">
        <v>156</v>
      </c>
      <c r="D423" s="191"/>
      <c r="E423" s="191"/>
      <c r="F423" s="191"/>
      <c r="G423" s="191"/>
      <c r="H423" s="191"/>
      <c r="I423" s="191"/>
      <c r="J423" s="65"/>
      <c r="K423" s="194"/>
    </row>
    <row r="424" spans="1:11" ht="15" x14ac:dyDescent="0.25">
      <c r="A424" s="63"/>
      <c r="B424" s="64"/>
      <c r="C424" s="191"/>
      <c r="D424" s="191"/>
      <c r="E424" s="191"/>
      <c r="F424" s="191"/>
      <c r="G424" s="191"/>
      <c r="H424" s="191"/>
      <c r="I424" s="191"/>
      <c r="J424" s="65"/>
      <c r="K424" s="194"/>
    </row>
    <row r="425" spans="1:11" ht="15" x14ac:dyDescent="0.25">
      <c r="A425" s="63"/>
      <c r="B425" s="64"/>
      <c r="C425" s="191"/>
      <c r="D425" s="191"/>
      <c r="E425" s="191"/>
      <c r="F425" s="191"/>
      <c r="G425" s="191"/>
      <c r="H425" s="191"/>
      <c r="I425" s="191"/>
      <c r="J425" s="65"/>
      <c r="K425" s="194"/>
    </row>
    <row r="426" spans="1:11" ht="15" x14ac:dyDescent="0.25">
      <c r="A426" s="63"/>
      <c r="B426" s="64" t="s">
        <v>157</v>
      </c>
      <c r="C426" s="64"/>
      <c r="D426" s="64"/>
      <c r="E426" s="64"/>
      <c r="F426" s="64"/>
      <c r="G426" s="64"/>
      <c r="H426" s="64"/>
      <c r="I426" s="64"/>
      <c r="J426" s="66" t="s">
        <v>129</v>
      </c>
      <c r="K426" s="194"/>
    </row>
    <row r="427" spans="1:11" ht="15" x14ac:dyDescent="0.25">
      <c r="A427" s="67"/>
      <c r="B427" s="74" t="s">
        <v>172</v>
      </c>
      <c r="C427" s="74"/>
      <c r="D427" s="74"/>
      <c r="E427" s="74"/>
      <c r="F427" s="74"/>
      <c r="G427" s="74"/>
      <c r="H427" s="74"/>
      <c r="I427" s="74"/>
      <c r="J427" s="79" t="s">
        <v>130</v>
      </c>
      <c r="K427" s="196"/>
    </row>
    <row r="428" spans="1:11" ht="15" x14ac:dyDescent="0.25">
      <c r="A428" s="52" t="s">
        <v>343</v>
      </c>
      <c r="B428" s="52"/>
      <c r="C428" s="52"/>
      <c r="D428" s="52"/>
      <c r="E428" s="52"/>
      <c r="F428" s="52"/>
      <c r="G428" s="52"/>
      <c r="H428" s="52"/>
      <c r="I428" s="52"/>
      <c r="J428" s="52"/>
      <c r="K428" s="121" t="s">
        <v>138</v>
      </c>
    </row>
    <row r="429" spans="1:11" ht="20.25" customHeight="1" x14ac:dyDescent="0.25">
      <c r="A429" s="255" t="s">
        <v>158</v>
      </c>
      <c r="B429" s="281"/>
      <c r="C429" s="281"/>
      <c r="D429" s="281"/>
      <c r="E429" s="281"/>
      <c r="F429" s="281"/>
      <c r="G429" s="281"/>
      <c r="H429" s="281"/>
      <c r="I429" s="281"/>
      <c r="J429" s="281"/>
      <c r="K429" s="281"/>
    </row>
    <row r="430" spans="1:11" ht="14.25" x14ac:dyDescent="0.25">
      <c r="A430" s="38"/>
      <c r="B430" s="38"/>
      <c r="C430" s="38"/>
      <c r="D430" s="38"/>
      <c r="E430" s="38"/>
      <c r="F430" s="38"/>
      <c r="G430" s="38"/>
      <c r="H430" s="38"/>
      <c r="I430" s="38"/>
      <c r="J430" s="38"/>
      <c r="K430" s="38"/>
    </row>
    <row r="431" spans="1:11" ht="14.25" customHeight="1" x14ac:dyDescent="0.25">
      <c r="A431" s="282" t="s">
        <v>348</v>
      </c>
      <c r="B431" s="282"/>
      <c r="C431" s="282"/>
      <c r="D431" s="282"/>
      <c r="E431" s="282"/>
      <c r="F431" s="282"/>
      <c r="G431" s="282"/>
      <c r="H431" s="282"/>
      <c r="I431" s="282"/>
      <c r="J431" s="282"/>
      <c r="K431" s="282"/>
    </row>
    <row r="432" spans="1:11" ht="14.25" customHeight="1" x14ac:dyDescent="0.25">
      <c r="A432" s="282"/>
      <c r="B432" s="282"/>
      <c r="C432" s="282"/>
      <c r="D432" s="282"/>
      <c r="E432" s="282"/>
      <c r="F432" s="282"/>
      <c r="G432" s="282"/>
      <c r="H432" s="282"/>
      <c r="I432" s="282"/>
      <c r="J432" s="282"/>
      <c r="K432" s="282"/>
    </row>
    <row r="433" spans="1:11" ht="16.5" customHeight="1" x14ac:dyDescent="0.25">
      <c r="A433" s="282"/>
      <c r="B433" s="282"/>
      <c r="C433" s="282"/>
      <c r="D433" s="282"/>
      <c r="E433" s="282"/>
      <c r="F433" s="282"/>
      <c r="G433" s="282"/>
      <c r="H433" s="282"/>
      <c r="I433" s="282"/>
      <c r="J433" s="282"/>
      <c r="K433" s="282"/>
    </row>
    <row r="434" spans="1:11" ht="15" customHeight="1" x14ac:dyDescent="0.2">
      <c r="A434" s="283" t="s">
        <v>349</v>
      </c>
      <c r="B434" s="283"/>
      <c r="C434" s="283"/>
      <c r="D434" s="283"/>
      <c r="E434" s="283"/>
      <c r="F434" s="283"/>
      <c r="G434" s="283"/>
      <c r="H434" s="283"/>
      <c r="I434" s="283"/>
      <c r="J434" s="283"/>
      <c r="K434" s="283"/>
    </row>
    <row r="435" spans="1:11" ht="15" customHeight="1" x14ac:dyDescent="0.2">
      <c r="A435" s="284" t="s">
        <v>347</v>
      </c>
      <c r="B435" s="284"/>
      <c r="C435" s="284"/>
      <c r="D435" s="284"/>
      <c r="E435" s="284"/>
      <c r="F435" s="284"/>
      <c r="G435" s="284"/>
      <c r="H435" s="284"/>
      <c r="I435" s="284"/>
      <c r="J435" s="284"/>
      <c r="K435" s="284"/>
    </row>
    <row r="436" spans="1:11" ht="15" customHeight="1" x14ac:dyDescent="0.2">
      <c r="A436" s="122"/>
      <c r="B436" s="122"/>
      <c r="C436" s="122"/>
      <c r="D436" s="122"/>
      <c r="E436" s="122"/>
      <c r="F436" s="122"/>
      <c r="G436" s="122"/>
      <c r="H436" s="122"/>
      <c r="I436" s="122"/>
      <c r="J436" s="122"/>
      <c r="K436" s="122"/>
    </row>
    <row r="437" spans="1:11" x14ac:dyDescent="0.25">
      <c r="A437" s="169" t="s">
        <v>280</v>
      </c>
      <c r="B437" s="169"/>
      <c r="C437" s="169"/>
      <c r="D437" s="169"/>
      <c r="E437" s="169"/>
      <c r="F437" s="169"/>
      <c r="G437" s="169"/>
      <c r="H437" s="169"/>
      <c r="I437" s="169"/>
      <c r="J437" s="169"/>
      <c r="K437" s="169"/>
    </row>
    <row r="438" spans="1:11" ht="18" customHeight="1" x14ac:dyDescent="0.25">
      <c r="A438" s="169"/>
      <c r="B438" s="169"/>
      <c r="C438" s="169"/>
      <c r="D438" s="169"/>
      <c r="E438" s="169"/>
      <c r="F438" s="169"/>
      <c r="G438" s="169"/>
      <c r="H438" s="169"/>
      <c r="I438" s="169"/>
      <c r="J438" s="169"/>
      <c r="K438" s="169"/>
    </row>
    <row r="439" spans="1:11" ht="15" x14ac:dyDescent="0.25">
      <c r="A439" s="13"/>
      <c r="B439" s="13"/>
      <c r="C439" s="13"/>
      <c r="D439" s="13"/>
      <c r="E439" s="13"/>
      <c r="F439" s="13"/>
      <c r="G439" s="13"/>
      <c r="H439" s="13"/>
      <c r="I439" s="13"/>
      <c r="J439" s="13"/>
      <c r="K439" s="13"/>
    </row>
    <row r="440" spans="1:11" ht="15.75" x14ac:dyDescent="0.25">
      <c r="A440" s="87"/>
      <c r="B440" s="13" t="s">
        <v>281</v>
      </c>
      <c r="C440" s="13"/>
      <c r="D440" s="13"/>
      <c r="E440" s="13"/>
      <c r="F440" s="13"/>
      <c r="G440" s="13"/>
      <c r="H440" s="13"/>
      <c r="I440" s="13"/>
      <c r="J440" s="13"/>
      <c r="K440" s="13"/>
    </row>
    <row r="441" spans="1:11" ht="15" x14ac:dyDescent="0.25">
      <c r="A441" s="13"/>
      <c r="B441" s="13"/>
      <c r="C441" s="13"/>
      <c r="D441" s="13"/>
      <c r="E441" s="13"/>
      <c r="F441" s="13"/>
      <c r="G441" s="13"/>
      <c r="H441" s="13"/>
      <c r="I441" s="13"/>
      <c r="J441" s="13"/>
      <c r="K441" s="13"/>
    </row>
    <row r="442" spans="1:11" ht="15" x14ac:dyDescent="0.25">
      <c r="A442" s="87"/>
      <c r="B442" s="169" t="s">
        <v>282</v>
      </c>
      <c r="C442" s="169"/>
      <c r="D442" s="169"/>
      <c r="E442" s="169"/>
      <c r="F442" s="169"/>
      <c r="G442" s="169"/>
      <c r="H442" s="169"/>
      <c r="I442" s="169"/>
      <c r="J442" s="169"/>
      <c r="K442" s="169"/>
    </row>
    <row r="443" spans="1:11" ht="15" x14ac:dyDescent="0.25">
      <c r="A443" s="13"/>
      <c r="B443" s="169"/>
      <c r="C443" s="169"/>
      <c r="D443" s="169"/>
      <c r="E443" s="169"/>
      <c r="F443" s="169"/>
      <c r="G443" s="169"/>
      <c r="H443" s="169"/>
      <c r="I443" s="169"/>
      <c r="J443" s="169"/>
      <c r="K443" s="169"/>
    </row>
    <row r="444" spans="1:11" ht="15" x14ac:dyDescent="0.25">
      <c r="A444" s="13"/>
      <c r="B444" s="13"/>
      <c r="C444" s="13"/>
      <c r="D444" s="13"/>
      <c r="E444" s="13"/>
      <c r="F444" s="13"/>
      <c r="G444" s="13"/>
      <c r="H444" s="13"/>
      <c r="I444" s="13"/>
      <c r="J444" s="13"/>
      <c r="K444" s="13"/>
    </row>
    <row r="445" spans="1:11" ht="15.75" x14ac:dyDescent="0.25">
      <c r="A445" s="87"/>
      <c r="B445" s="13" t="s">
        <v>283</v>
      </c>
      <c r="C445" s="13"/>
      <c r="D445" s="13"/>
      <c r="E445" s="13"/>
      <c r="F445" s="13"/>
      <c r="G445" s="13"/>
      <c r="H445" s="13"/>
      <c r="I445" s="13"/>
      <c r="J445" s="13"/>
      <c r="K445" s="13"/>
    </row>
    <row r="446" spans="1:11" ht="15" x14ac:dyDescent="0.25">
      <c r="A446" s="13"/>
      <c r="B446" s="13"/>
      <c r="C446" s="13"/>
      <c r="D446" s="13"/>
      <c r="E446" s="13"/>
      <c r="F446" s="13"/>
      <c r="G446" s="13"/>
      <c r="H446" s="13"/>
      <c r="I446" s="13"/>
      <c r="J446" s="13"/>
      <c r="K446" s="13"/>
    </row>
    <row r="447" spans="1:11" ht="12.75" customHeight="1" x14ac:dyDescent="0.25">
      <c r="A447" s="87"/>
      <c r="B447" s="169" t="s">
        <v>346</v>
      </c>
      <c r="C447" s="169"/>
      <c r="D447" s="169"/>
      <c r="E447" s="169"/>
      <c r="F447" s="169"/>
      <c r="G447" s="169"/>
      <c r="H447" s="169"/>
      <c r="I447" s="169"/>
      <c r="J447" s="169"/>
      <c r="K447" s="169"/>
    </row>
    <row r="448" spans="1:11" ht="15" x14ac:dyDescent="0.25">
      <c r="A448" s="13"/>
      <c r="B448" s="169"/>
      <c r="C448" s="169"/>
      <c r="D448" s="169"/>
      <c r="E448" s="169"/>
      <c r="F448" s="169"/>
      <c r="G448" s="169"/>
      <c r="H448" s="169"/>
      <c r="I448" s="169"/>
      <c r="J448" s="169"/>
      <c r="K448" s="169"/>
    </row>
    <row r="449" spans="1:11" ht="15" x14ac:dyDescent="0.25">
      <c r="A449" s="13"/>
      <c r="B449" s="169"/>
      <c r="C449" s="169"/>
      <c r="D449" s="169"/>
      <c r="E449" s="169"/>
      <c r="F449" s="169"/>
      <c r="G449" s="169"/>
      <c r="H449" s="169"/>
      <c r="I449" s="169"/>
      <c r="J449" s="169"/>
      <c r="K449" s="169"/>
    </row>
    <row r="450" spans="1:11" ht="15" x14ac:dyDescent="0.25">
      <c r="A450" s="13"/>
      <c r="B450" s="169"/>
      <c r="C450" s="169"/>
      <c r="D450" s="169"/>
      <c r="E450" s="169"/>
      <c r="F450" s="169"/>
      <c r="G450" s="169"/>
      <c r="H450" s="169"/>
      <c r="I450" s="169"/>
      <c r="J450" s="169"/>
      <c r="K450" s="169"/>
    </row>
    <row r="451" spans="1:11" ht="15" x14ac:dyDescent="0.25">
      <c r="A451" s="13"/>
      <c r="B451" s="169"/>
      <c r="C451" s="169"/>
      <c r="D451" s="169"/>
      <c r="E451" s="169"/>
      <c r="F451" s="169"/>
      <c r="G451" s="169"/>
      <c r="H451" s="169"/>
      <c r="I451" s="169"/>
      <c r="J451" s="169"/>
      <c r="K451" s="169"/>
    </row>
    <row r="452" spans="1:11" ht="18.75" customHeight="1" x14ac:dyDescent="0.25">
      <c r="A452" s="13"/>
      <c r="B452" s="169"/>
      <c r="C452" s="169"/>
      <c r="D452" s="169"/>
      <c r="E452" s="169"/>
      <c r="F452" s="169"/>
      <c r="G452" s="169"/>
      <c r="H452" s="169"/>
      <c r="I452" s="169"/>
      <c r="J452" s="169"/>
      <c r="K452" s="169"/>
    </row>
    <row r="453" spans="1:11" ht="15" x14ac:dyDescent="0.25">
      <c r="A453" s="13"/>
      <c r="B453" s="59"/>
      <c r="C453" s="59"/>
      <c r="D453" s="59"/>
      <c r="E453" s="59"/>
      <c r="F453" s="59"/>
      <c r="G453" s="59"/>
      <c r="H453" s="59"/>
      <c r="I453" s="59"/>
      <c r="J453" s="59"/>
      <c r="K453" s="59"/>
    </row>
    <row r="454" spans="1:11" ht="15" x14ac:dyDescent="0.25">
      <c r="A454" s="87"/>
      <c r="B454" s="169" t="s">
        <v>284</v>
      </c>
      <c r="C454" s="169"/>
      <c r="D454" s="169"/>
      <c r="E454" s="169"/>
      <c r="F454" s="169"/>
      <c r="G454" s="169"/>
      <c r="H454" s="169"/>
      <c r="I454" s="169"/>
      <c r="J454" s="169"/>
      <c r="K454" s="169"/>
    </row>
    <row r="455" spans="1:11" ht="15" x14ac:dyDescent="0.25">
      <c r="A455" s="87"/>
      <c r="B455" s="169"/>
      <c r="C455" s="169"/>
      <c r="D455" s="169"/>
      <c r="E455" s="169"/>
      <c r="F455" s="169"/>
      <c r="G455" s="169"/>
      <c r="H455" s="169"/>
      <c r="I455" s="169"/>
      <c r="J455" s="169"/>
      <c r="K455" s="169"/>
    </row>
    <row r="456" spans="1:11" ht="15" x14ac:dyDescent="0.25">
      <c r="A456" s="13"/>
      <c r="B456" s="169"/>
      <c r="C456" s="169"/>
      <c r="D456" s="169"/>
      <c r="E456" s="169"/>
      <c r="F456" s="169"/>
      <c r="G456" s="169"/>
      <c r="H456" s="169"/>
      <c r="I456" s="169"/>
      <c r="J456" s="169"/>
      <c r="K456" s="169"/>
    </row>
    <row r="457" spans="1:11" ht="15" x14ac:dyDescent="0.25">
      <c r="A457" s="13"/>
      <c r="B457" s="13"/>
      <c r="C457" s="13"/>
      <c r="D457" s="13"/>
      <c r="E457" s="13"/>
      <c r="F457" s="13"/>
      <c r="G457" s="13"/>
      <c r="H457" s="13"/>
      <c r="I457" s="13"/>
      <c r="J457" s="13"/>
      <c r="K457" s="13"/>
    </row>
    <row r="458" spans="1:11" ht="15" x14ac:dyDescent="0.25">
      <c r="A458" s="87"/>
      <c r="B458" s="169" t="s">
        <v>285</v>
      </c>
      <c r="C458" s="169"/>
      <c r="D458" s="169"/>
      <c r="E458" s="169"/>
      <c r="F458" s="169"/>
      <c r="G458" s="169"/>
      <c r="H458" s="169"/>
      <c r="I458" s="169"/>
      <c r="J458" s="169"/>
      <c r="K458" s="169"/>
    </row>
    <row r="459" spans="1:11" ht="15" x14ac:dyDescent="0.25">
      <c r="A459" s="13"/>
      <c r="B459" s="169"/>
      <c r="C459" s="169"/>
      <c r="D459" s="169"/>
      <c r="E459" s="169"/>
      <c r="F459" s="169"/>
      <c r="G459" s="169"/>
      <c r="H459" s="169"/>
      <c r="I459" s="169"/>
      <c r="J459" s="169"/>
      <c r="K459" s="169"/>
    </row>
    <row r="460" spans="1:11" ht="15" x14ac:dyDescent="0.25">
      <c r="A460" s="13"/>
      <c r="B460" s="13"/>
      <c r="C460" s="13"/>
      <c r="D460" s="13"/>
      <c r="E460" s="13"/>
      <c r="F460" s="13"/>
      <c r="G460" s="13"/>
      <c r="H460" s="13"/>
      <c r="I460" s="13"/>
      <c r="J460" s="13"/>
      <c r="K460" s="13"/>
    </row>
    <row r="461" spans="1:11" ht="15" x14ac:dyDescent="0.25">
      <c r="A461" s="87"/>
      <c r="B461" s="169" t="s">
        <v>286</v>
      </c>
      <c r="C461" s="169"/>
      <c r="D461" s="169"/>
      <c r="E461" s="169"/>
      <c r="F461" s="169"/>
      <c r="G461" s="169"/>
      <c r="H461" s="169"/>
      <c r="I461" s="169"/>
      <c r="J461" s="169"/>
      <c r="K461" s="169"/>
    </row>
    <row r="462" spans="1:11" ht="15" x14ac:dyDescent="0.25">
      <c r="A462" s="13"/>
      <c r="B462" s="169"/>
      <c r="C462" s="169"/>
      <c r="D462" s="169"/>
      <c r="E462" s="169"/>
      <c r="F462" s="169"/>
      <c r="G462" s="169"/>
      <c r="H462" s="169"/>
      <c r="I462" s="169"/>
      <c r="J462" s="169"/>
      <c r="K462" s="169"/>
    </row>
    <row r="463" spans="1:11" ht="15" x14ac:dyDescent="0.25">
      <c r="A463" s="13"/>
      <c r="B463" s="13"/>
      <c r="C463" s="13"/>
      <c r="D463" s="13"/>
      <c r="E463" s="13"/>
      <c r="F463" s="13"/>
      <c r="G463" s="13"/>
      <c r="H463" s="13"/>
      <c r="I463" s="13"/>
      <c r="J463" s="13"/>
      <c r="K463" s="13"/>
    </row>
    <row r="464" spans="1:11" ht="15" x14ac:dyDescent="0.25">
      <c r="A464" s="87"/>
      <c r="B464" s="169" t="s">
        <v>287</v>
      </c>
      <c r="C464" s="169"/>
      <c r="D464" s="169"/>
      <c r="E464" s="169"/>
      <c r="F464" s="169"/>
      <c r="G464" s="169"/>
      <c r="H464" s="169"/>
      <c r="I464" s="169"/>
      <c r="J464" s="169"/>
      <c r="K464" s="169"/>
    </row>
    <row r="465" spans="1:11" ht="15" x14ac:dyDescent="0.25">
      <c r="A465" s="13"/>
      <c r="B465" s="169"/>
      <c r="C465" s="169"/>
      <c r="D465" s="169"/>
      <c r="E465" s="169"/>
      <c r="F465" s="169"/>
      <c r="G465" s="169"/>
      <c r="H465" s="169"/>
      <c r="I465" s="169"/>
      <c r="J465" s="169"/>
      <c r="K465" s="169"/>
    </row>
    <row r="466" spans="1:11" ht="15" x14ac:dyDescent="0.25">
      <c r="A466" s="13"/>
      <c r="B466" s="13"/>
      <c r="C466" s="13"/>
      <c r="D466" s="13"/>
      <c r="E466" s="13"/>
      <c r="F466" s="13"/>
      <c r="G466" s="13"/>
      <c r="H466" s="13"/>
      <c r="I466" s="13"/>
      <c r="J466" s="13"/>
      <c r="K466" s="13"/>
    </row>
    <row r="467" spans="1:11" ht="15" x14ac:dyDescent="0.25">
      <c r="A467" s="87"/>
      <c r="B467" s="169" t="s">
        <v>288</v>
      </c>
      <c r="C467" s="169"/>
      <c r="D467" s="169"/>
      <c r="E467" s="169"/>
      <c r="F467" s="169"/>
      <c r="G467" s="169"/>
      <c r="H467" s="169"/>
      <c r="I467" s="169"/>
      <c r="J467" s="169"/>
      <c r="K467" s="169"/>
    </row>
    <row r="468" spans="1:11" ht="15" x14ac:dyDescent="0.25">
      <c r="A468" s="13"/>
      <c r="B468" s="169"/>
      <c r="C468" s="169"/>
      <c r="D468" s="169"/>
      <c r="E468" s="169"/>
      <c r="F468" s="169"/>
      <c r="G468" s="169"/>
      <c r="H468" s="169"/>
      <c r="I468" s="169"/>
      <c r="J468" s="169"/>
      <c r="K468" s="169"/>
    </row>
    <row r="469" spans="1:11" ht="15" x14ac:dyDescent="0.25">
      <c r="A469" s="13"/>
      <c r="B469" s="169"/>
      <c r="C469" s="169"/>
      <c r="D469" s="169"/>
      <c r="E469" s="169"/>
      <c r="F469" s="169"/>
      <c r="G469" s="169"/>
      <c r="H469" s="169"/>
      <c r="I469" s="169"/>
      <c r="J469" s="169"/>
      <c r="K469" s="169"/>
    </row>
    <row r="470" spans="1:11" ht="15" x14ac:dyDescent="0.25">
      <c r="A470" s="13"/>
      <c r="B470" s="13"/>
      <c r="C470" s="13"/>
      <c r="D470" s="13"/>
      <c r="E470" s="13"/>
      <c r="F470" s="13"/>
      <c r="G470" s="13"/>
      <c r="H470" s="13"/>
      <c r="I470" s="13"/>
      <c r="J470" s="13"/>
      <c r="K470" s="13"/>
    </row>
    <row r="471" spans="1:11" ht="15" x14ac:dyDescent="0.25">
      <c r="A471" s="87"/>
      <c r="B471" s="169" t="s">
        <v>289</v>
      </c>
      <c r="C471" s="169"/>
      <c r="D471" s="169"/>
      <c r="E471" s="169"/>
      <c r="F471" s="169"/>
      <c r="G471" s="169"/>
      <c r="H471" s="169"/>
      <c r="I471" s="169"/>
      <c r="J471" s="169"/>
      <c r="K471" s="169"/>
    </row>
    <row r="472" spans="1:11" ht="15" x14ac:dyDescent="0.25">
      <c r="A472" s="87"/>
      <c r="B472" s="169"/>
      <c r="C472" s="169"/>
      <c r="D472" s="169"/>
      <c r="E472" s="169"/>
      <c r="F472" s="169"/>
      <c r="G472" s="169"/>
      <c r="H472" s="169"/>
      <c r="I472" s="169"/>
      <c r="J472" s="169"/>
      <c r="K472" s="169"/>
    </row>
    <row r="473" spans="1:11" ht="15" x14ac:dyDescent="0.25">
      <c r="A473" s="13"/>
      <c r="B473" s="13"/>
      <c r="C473" s="13"/>
      <c r="D473" s="13"/>
      <c r="E473" s="13"/>
      <c r="F473" s="13"/>
      <c r="G473" s="13"/>
      <c r="H473" s="13"/>
      <c r="I473" s="13"/>
      <c r="J473" s="13"/>
      <c r="K473" s="13"/>
    </row>
    <row r="474" spans="1:11" ht="15.75" x14ac:dyDescent="0.25">
      <c r="A474" s="87"/>
      <c r="B474" s="13" t="s">
        <v>290</v>
      </c>
      <c r="C474" s="13"/>
      <c r="D474" s="13"/>
      <c r="E474" s="13"/>
      <c r="F474" s="13"/>
      <c r="G474" s="13"/>
      <c r="H474" s="13"/>
      <c r="I474" s="13"/>
      <c r="J474" s="13"/>
      <c r="K474" s="13"/>
    </row>
    <row r="475" spans="1:11" ht="15" x14ac:dyDescent="0.25">
      <c r="A475" s="13"/>
      <c r="B475" s="13"/>
      <c r="C475" s="13"/>
      <c r="D475" s="13"/>
      <c r="E475" s="13"/>
      <c r="F475" s="13"/>
      <c r="G475" s="13"/>
      <c r="H475" s="13"/>
      <c r="I475" s="13"/>
      <c r="J475" s="13"/>
      <c r="K475" s="13"/>
    </row>
    <row r="476" spans="1:11" ht="15" x14ac:dyDescent="0.25">
      <c r="A476" s="87"/>
      <c r="B476" s="169" t="s">
        <v>291</v>
      </c>
      <c r="C476" s="169"/>
      <c r="D476" s="169"/>
      <c r="E476" s="169"/>
      <c r="F476" s="169"/>
      <c r="G476" s="169"/>
      <c r="H476" s="169"/>
      <c r="I476" s="169"/>
      <c r="J476" s="169"/>
      <c r="K476" s="169"/>
    </row>
    <row r="477" spans="1:11" ht="15" x14ac:dyDescent="0.25">
      <c r="A477" s="87"/>
      <c r="B477" s="169"/>
      <c r="C477" s="169"/>
      <c r="D477" s="169"/>
      <c r="E477" s="169"/>
      <c r="F477" s="169"/>
      <c r="G477" s="169"/>
      <c r="H477" s="169"/>
      <c r="I477" s="169"/>
      <c r="J477" s="169"/>
      <c r="K477" s="169"/>
    </row>
    <row r="478" spans="1:11" ht="15" x14ac:dyDescent="0.25">
      <c r="A478" s="87"/>
      <c r="B478" s="169"/>
      <c r="C478" s="169"/>
      <c r="D478" s="169"/>
      <c r="E478" s="169"/>
      <c r="F478" s="169"/>
      <c r="G478" s="169"/>
      <c r="H478" s="169"/>
      <c r="I478" s="169"/>
      <c r="J478" s="169"/>
      <c r="K478" s="169"/>
    </row>
    <row r="479" spans="1:11" ht="15" x14ac:dyDescent="0.25">
      <c r="A479" s="13"/>
      <c r="B479" s="13"/>
      <c r="C479" s="13"/>
      <c r="D479" s="13"/>
      <c r="E479" s="13"/>
      <c r="F479" s="13"/>
      <c r="G479" s="13"/>
      <c r="H479" s="13"/>
      <c r="I479" s="13"/>
      <c r="J479" s="13"/>
      <c r="K479" s="13"/>
    </row>
    <row r="480" spans="1:11" ht="15" x14ac:dyDescent="0.25">
      <c r="A480" s="87"/>
      <c r="B480" s="169" t="s">
        <v>292</v>
      </c>
      <c r="C480" s="169"/>
      <c r="D480" s="169"/>
      <c r="E480" s="169"/>
      <c r="F480" s="169"/>
      <c r="G480" s="169"/>
      <c r="H480" s="169"/>
      <c r="I480" s="169"/>
      <c r="J480" s="169"/>
      <c r="K480" s="169"/>
    </row>
    <row r="481" spans="1:11" ht="15" x14ac:dyDescent="0.25">
      <c r="A481" s="13"/>
      <c r="B481" s="169"/>
      <c r="C481" s="169"/>
      <c r="D481" s="169"/>
      <c r="E481" s="169"/>
      <c r="F481" s="169"/>
      <c r="G481" s="169"/>
      <c r="H481" s="169"/>
      <c r="I481" s="169"/>
      <c r="J481" s="169"/>
      <c r="K481" s="169"/>
    </row>
    <row r="482" spans="1:11" ht="15" x14ac:dyDescent="0.25">
      <c r="A482" s="13"/>
      <c r="B482" s="169"/>
      <c r="C482" s="169"/>
      <c r="D482" s="169"/>
      <c r="E482" s="169"/>
      <c r="F482" s="169"/>
      <c r="G482" s="169"/>
      <c r="H482" s="169"/>
      <c r="I482" s="169"/>
      <c r="J482" s="169"/>
      <c r="K482" s="169"/>
    </row>
    <row r="483" spans="1:11" ht="15" x14ac:dyDescent="0.25">
      <c r="A483" s="13"/>
      <c r="B483" s="169"/>
      <c r="C483" s="169"/>
      <c r="D483" s="169"/>
      <c r="E483" s="169"/>
      <c r="F483" s="169"/>
      <c r="G483" s="169"/>
      <c r="H483" s="169"/>
      <c r="I483" s="169"/>
      <c r="J483" s="169"/>
      <c r="K483" s="169"/>
    </row>
    <row r="484" spans="1:11" ht="15" x14ac:dyDescent="0.25">
      <c r="A484" s="13"/>
      <c r="B484" s="13"/>
      <c r="C484" s="13"/>
      <c r="D484" s="13"/>
      <c r="E484" s="13"/>
      <c r="F484" s="13"/>
      <c r="G484" s="13"/>
      <c r="H484" s="13"/>
      <c r="I484" s="13"/>
      <c r="J484" s="13"/>
      <c r="K484" s="13"/>
    </row>
    <row r="485" spans="1:11" x14ac:dyDescent="0.25">
      <c r="A485" s="169" t="s">
        <v>293</v>
      </c>
      <c r="B485" s="169"/>
      <c r="C485" s="169"/>
      <c r="D485" s="169"/>
      <c r="E485" s="169"/>
      <c r="F485" s="169"/>
      <c r="G485" s="169"/>
      <c r="H485" s="169"/>
      <c r="I485" s="169"/>
      <c r="J485" s="169"/>
      <c r="K485" s="169"/>
    </row>
    <row r="486" spans="1:11" x14ac:dyDescent="0.25">
      <c r="A486" s="169"/>
      <c r="B486" s="169"/>
      <c r="C486" s="169"/>
      <c r="D486" s="169"/>
      <c r="E486" s="169"/>
      <c r="F486" s="169"/>
      <c r="G486" s="169"/>
      <c r="H486" s="169"/>
      <c r="I486" s="169"/>
      <c r="J486" s="169"/>
      <c r="K486" s="169"/>
    </row>
    <row r="487" spans="1:11" ht="15" x14ac:dyDescent="0.25">
      <c r="A487" s="13"/>
      <c r="B487" s="13"/>
      <c r="C487" s="13"/>
      <c r="D487" s="13"/>
      <c r="E487" s="13"/>
      <c r="F487" s="13"/>
      <c r="G487" s="13"/>
      <c r="H487" s="13"/>
      <c r="I487" s="13"/>
      <c r="J487" s="13"/>
      <c r="K487" s="13"/>
    </row>
    <row r="488" spans="1:11" ht="20.25" x14ac:dyDescent="0.25">
      <c r="A488" s="290" t="s">
        <v>437</v>
      </c>
      <c r="B488" s="281"/>
      <c r="C488" s="281"/>
      <c r="D488" s="281"/>
      <c r="E488" s="281"/>
      <c r="F488" s="281"/>
      <c r="G488" s="281"/>
      <c r="H488" s="281"/>
      <c r="I488" s="281"/>
      <c r="J488" s="281"/>
      <c r="K488" s="281"/>
    </row>
    <row r="489" spans="1:11" ht="15.75" x14ac:dyDescent="0.25">
      <c r="A489" s="93" t="s">
        <v>159</v>
      </c>
      <c r="B489" s="94"/>
      <c r="C489" s="94"/>
      <c r="D489" s="94"/>
      <c r="E489" s="94"/>
      <c r="F489" s="94"/>
      <c r="G489" s="94"/>
      <c r="H489" s="94"/>
      <c r="I489" s="94"/>
      <c r="J489" s="95"/>
      <c r="K489" s="96" t="s">
        <v>8</v>
      </c>
    </row>
    <row r="490" spans="1:11" ht="15" x14ac:dyDescent="0.25">
      <c r="A490" s="97"/>
      <c r="B490" s="98"/>
      <c r="C490" s="98"/>
      <c r="D490" s="98"/>
      <c r="E490" s="98"/>
      <c r="F490" s="98"/>
      <c r="G490" s="98"/>
      <c r="H490" s="98"/>
      <c r="I490" s="98"/>
      <c r="J490" s="99"/>
      <c r="K490" s="100"/>
    </row>
    <row r="491" spans="1:11" ht="15" x14ac:dyDescent="0.25">
      <c r="A491" s="113" t="s">
        <v>204</v>
      </c>
      <c r="B491" s="101"/>
      <c r="C491" s="101"/>
      <c r="D491" s="101"/>
      <c r="E491" s="101"/>
      <c r="F491" s="101"/>
      <c r="G491" s="101"/>
      <c r="H491" s="101"/>
      <c r="I491" s="101"/>
      <c r="J491" s="102"/>
      <c r="K491" s="103"/>
    </row>
    <row r="492" spans="1:11" ht="15.75" x14ac:dyDescent="0.25">
      <c r="A492" s="104" t="s">
        <v>173</v>
      </c>
      <c r="B492" s="69"/>
      <c r="C492" s="69"/>
      <c r="D492" s="69"/>
      <c r="E492" s="69"/>
      <c r="F492" s="69"/>
      <c r="G492" s="69"/>
      <c r="H492" s="69"/>
      <c r="I492" s="69"/>
      <c r="J492" s="70"/>
      <c r="K492" s="291"/>
    </row>
    <row r="493" spans="1:11" ht="15" x14ac:dyDescent="0.25">
      <c r="A493" s="63"/>
      <c r="B493" s="64" t="s">
        <v>160</v>
      </c>
      <c r="C493" s="64"/>
      <c r="D493" s="64"/>
      <c r="E493" s="64"/>
      <c r="F493" s="64"/>
      <c r="G493" s="64"/>
      <c r="H493" s="64"/>
      <c r="I493" s="64"/>
      <c r="J493" s="65"/>
      <c r="K493" s="292"/>
    </row>
    <row r="494" spans="1:11" ht="15" x14ac:dyDescent="0.25">
      <c r="A494" s="105"/>
      <c r="B494" s="64" t="s">
        <v>161</v>
      </c>
      <c r="C494" s="64"/>
      <c r="D494" s="64"/>
      <c r="E494" s="64"/>
      <c r="F494" s="64"/>
      <c r="G494" s="64"/>
      <c r="H494" s="64"/>
      <c r="I494" s="64"/>
      <c r="J494" s="65"/>
      <c r="K494" s="292"/>
    </row>
    <row r="495" spans="1:11" ht="15" x14ac:dyDescent="0.25">
      <c r="A495" s="105"/>
      <c r="B495" s="64" t="s">
        <v>162</v>
      </c>
      <c r="C495" s="64"/>
      <c r="D495" s="64"/>
      <c r="E495" s="64"/>
      <c r="F495" s="64"/>
      <c r="G495" s="64"/>
      <c r="H495" s="64"/>
      <c r="I495" s="64"/>
      <c r="J495" s="65"/>
      <c r="K495" s="292"/>
    </row>
    <row r="496" spans="1:11" ht="15" x14ac:dyDescent="0.25">
      <c r="A496" s="105"/>
      <c r="B496" s="64" t="s">
        <v>163</v>
      </c>
      <c r="C496" s="64"/>
      <c r="D496" s="64"/>
      <c r="E496" s="64"/>
      <c r="F496" s="64"/>
      <c r="G496" s="64"/>
      <c r="H496" s="64"/>
      <c r="I496" s="64"/>
      <c r="J496" s="65"/>
      <c r="K496" s="292"/>
    </row>
    <row r="497" spans="1:11" ht="15.75" x14ac:dyDescent="0.25">
      <c r="A497" s="67"/>
      <c r="B497" s="58"/>
      <c r="C497" s="74"/>
      <c r="D497" s="74"/>
      <c r="E497" s="74" t="s">
        <v>294</v>
      </c>
      <c r="G497" s="74"/>
      <c r="H497" s="74"/>
      <c r="I497" s="74"/>
      <c r="J497" s="79" t="s">
        <v>295</v>
      </c>
      <c r="K497" s="293"/>
    </row>
    <row r="498" spans="1:11" ht="15" x14ac:dyDescent="0.25">
      <c r="A498" s="68" t="s">
        <v>418</v>
      </c>
      <c r="B498" s="188" t="s">
        <v>174</v>
      </c>
      <c r="C498" s="188"/>
      <c r="D498" s="188"/>
      <c r="E498" s="188"/>
      <c r="F498" s="188"/>
      <c r="G498" s="188"/>
      <c r="H498" s="188"/>
      <c r="I498" s="188"/>
      <c r="J498" s="189"/>
      <c r="K498" s="294"/>
    </row>
    <row r="499" spans="1:11" ht="15" x14ac:dyDescent="0.25">
      <c r="A499" s="63"/>
      <c r="B499" s="191"/>
      <c r="C499" s="191"/>
      <c r="D499" s="191"/>
      <c r="E499" s="191"/>
      <c r="F499" s="191"/>
      <c r="G499" s="191"/>
      <c r="H499" s="191"/>
      <c r="I499" s="191"/>
      <c r="J499" s="192"/>
      <c r="K499" s="288"/>
    </row>
    <row r="500" spans="1:11" ht="15" x14ac:dyDescent="0.25">
      <c r="A500" s="63"/>
      <c r="B500" s="191"/>
      <c r="C500" s="191"/>
      <c r="D500" s="191"/>
      <c r="E500" s="191"/>
      <c r="F500" s="191"/>
      <c r="G500" s="191"/>
      <c r="H500" s="191"/>
      <c r="I500" s="191"/>
      <c r="J500" s="192"/>
      <c r="K500" s="288"/>
    </row>
    <row r="501" spans="1:11" ht="15.75" x14ac:dyDescent="0.25">
      <c r="A501" s="63"/>
      <c r="B501" s="64"/>
      <c r="C501" s="64"/>
      <c r="D501" s="64"/>
      <c r="E501" s="64"/>
      <c r="F501" s="64" t="s">
        <v>296</v>
      </c>
      <c r="G501" s="64"/>
      <c r="H501" s="64"/>
      <c r="I501" s="64"/>
      <c r="J501" s="66" t="s">
        <v>297</v>
      </c>
      <c r="K501" s="295"/>
    </row>
    <row r="502" spans="1:11" ht="15" x14ac:dyDescent="0.25">
      <c r="A502" s="68" t="s">
        <v>419</v>
      </c>
      <c r="B502" s="114" t="s">
        <v>175</v>
      </c>
      <c r="C502" s="69"/>
      <c r="D502" s="69"/>
      <c r="E502" s="69"/>
      <c r="F502" s="69"/>
      <c r="G502" s="69"/>
      <c r="H502" s="69"/>
      <c r="I502" s="69"/>
      <c r="J502" s="70"/>
      <c r="K502" s="294"/>
    </row>
    <row r="503" spans="1:11" ht="15" x14ac:dyDescent="0.25">
      <c r="A503" s="105"/>
      <c r="B503" s="191" t="s">
        <v>298</v>
      </c>
      <c r="C503" s="191"/>
      <c r="D503" s="191"/>
      <c r="E503" s="191"/>
      <c r="F503" s="191"/>
      <c r="G503" s="191"/>
      <c r="H503" s="191"/>
      <c r="I503" s="191"/>
      <c r="J503" s="192"/>
      <c r="K503" s="288"/>
    </row>
    <row r="504" spans="1:11" ht="15" x14ac:dyDescent="0.25">
      <c r="A504" s="105"/>
      <c r="B504" s="191"/>
      <c r="C504" s="191"/>
      <c r="D504" s="191"/>
      <c r="E504" s="191"/>
      <c r="F504" s="191"/>
      <c r="G504" s="191"/>
      <c r="H504" s="191"/>
      <c r="I504" s="191"/>
      <c r="J504" s="192"/>
      <c r="K504" s="288"/>
    </row>
    <row r="505" spans="1:11" ht="15" x14ac:dyDescent="0.25">
      <c r="A505" s="63"/>
      <c r="B505" s="191"/>
      <c r="C505" s="191"/>
      <c r="D505" s="191"/>
      <c r="E505" s="191"/>
      <c r="F505" s="191"/>
      <c r="G505" s="191"/>
      <c r="H505" s="191"/>
      <c r="I505" s="191"/>
      <c r="J505" s="192"/>
      <c r="K505" s="288"/>
    </row>
    <row r="506" spans="1:11" ht="15" x14ac:dyDescent="0.25">
      <c r="A506" s="105"/>
      <c r="B506" s="191" t="s">
        <v>177</v>
      </c>
      <c r="C506" s="191"/>
      <c r="D506" s="191"/>
      <c r="E506" s="191"/>
      <c r="F506" s="191"/>
      <c r="G506" s="191"/>
      <c r="H506" s="191"/>
      <c r="I506" s="191"/>
      <c r="J506" s="192"/>
      <c r="K506" s="288"/>
    </row>
    <row r="507" spans="1:11" ht="15" x14ac:dyDescent="0.25">
      <c r="A507" s="63"/>
      <c r="B507" s="191"/>
      <c r="C507" s="191"/>
      <c r="D507" s="191"/>
      <c r="E507" s="191"/>
      <c r="F507" s="191"/>
      <c r="G507" s="191"/>
      <c r="H507" s="191"/>
      <c r="I507" s="191"/>
      <c r="J507" s="192"/>
      <c r="K507" s="288"/>
    </row>
    <row r="508" spans="1:11" ht="15" x14ac:dyDescent="0.25">
      <c r="A508" s="105"/>
      <c r="B508" s="191" t="s">
        <v>178</v>
      </c>
      <c r="C508" s="191"/>
      <c r="D508" s="191"/>
      <c r="E508" s="191"/>
      <c r="F508" s="191"/>
      <c r="G508" s="191"/>
      <c r="H508" s="191"/>
      <c r="I508" s="191"/>
      <c r="J508" s="192"/>
      <c r="K508" s="288"/>
    </row>
    <row r="509" spans="1:11" ht="15" x14ac:dyDescent="0.25">
      <c r="A509" s="63"/>
      <c r="B509" s="191"/>
      <c r="C509" s="191"/>
      <c r="D509" s="191"/>
      <c r="E509" s="191"/>
      <c r="F509" s="191"/>
      <c r="G509" s="191"/>
      <c r="H509" s="191"/>
      <c r="I509" s="191"/>
      <c r="J509" s="192"/>
      <c r="K509" s="288"/>
    </row>
    <row r="510" spans="1:11" ht="16.5" thickBot="1" x14ac:dyDescent="0.3">
      <c r="A510" s="106"/>
      <c r="B510" s="107"/>
      <c r="C510" s="107"/>
      <c r="D510" s="107"/>
      <c r="E510" s="107"/>
      <c r="F510" s="107" t="s">
        <v>299</v>
      </c>
      <c r="G510" s="107"/>
      <c r="H510" s="107"/>
      <c r="I510" s="107"/>
      <c r="J510" s="108" t="s">
        <v>300</v>
      </c>
      <c r="K510" s="289"/>
    </row>
    <row r="511" spans="1:11" ht="16.5" thickTop="1" x14ac:dyDescent="0.25">
      <c r="A511" s="51" t="s">
        <v>420</v>
      </c>
      <c r="B511" s="109"/>
      <c r="C511" s="109"/>
      <c r="D511" s="109"/>
      <c r="E511" s="109"/>
      <c r="F511" s="109"/>
      <c r="G511" s="109"/>
      <c r="H511" s="109"/>
      <c r="I511" s="109"/>
      <c r="J511" s="110"/>
      <c r="K511" s="263"/>
    </row>
    <row r="512" spans="1:11" ht="12.75" customHeight="1" x14ac:dyDescent="0.25">
      <c r="A512" s="63" t="s">
        <v>421</v>
      </c>
      <c r="B512" s="191" t="s">
        <v>180</v>
      </c>
      <c r="C512" s="191"/>
      <c r="D512" s="191"/>
      <c r="E512" s="191"/>
      <c r="F512" s="191"/>
      <c r="G512" s="191"/>
      <c r="H512" s="191"/>
      <c r="I512" s="191"/>
      <c r="J512" s="192"/>
      <c r="K512" s="288"/>
    </row>
    <row r="513" spans="1:12" ht="15" x14ac:dyDescent="0.25">
      <c r="A513" s="63"/>
      <c r="B513" s="191"/>
      <c r="C513" s="191"/>
      <c r="D513" s="191"/>
      <c r="E513" s="191"/>
      <c r="F513" s="191"/>
      <c r="G513" s="191"/>
      <c r="H513" s="191"/>
      <c r="I513" s="191"/>
      <c r="J513" s="192"/>
      <c r="K513" s="288"/>
    </row>
    <row r="514" spans="1:12" ht="15.75" x14ac:dyDescent="0.25">
      <c r="A514" s="63"/>
      <c r="B514" s="64"/>
      <c r="C514" s="64"/>
      <c r="D514" s="64"/>
      <c r="E514" s="64"/>
      <c r="F514" s="64" t="s">
        <v>301</v>
      </c>
      <c r="G514" s="64"/>
      <c r="H514" s="64"/>
      <c r="I514" s="64"/>
      <c r="J514" s="66" t="s">
        <v>302</v>
      </c>
      <c r="K514" s="288"/>
      <c r="L514" s="50"/>
    </row>
    <row r="515" spans="1:12" ht="15" x14ac:dyDescent="0.25">
      <c r="A515" s="63" t="s">
        <v>422</v>
      </c>
      <c r="B515" s="64" t="s">
        <v>181</v>
      </c>
      <c r="C515" s="64"/>
      <c r="D515" s="64"/>
      <c r="E515" s="64"/>
      <c r="F515" s="64"/>
      <c r="G515" s="64"/>
      <c r="H515" s="64"/>
      <c r="I515" s="64"/>
      <c r="J515" s="65"/>
      <c r="K515" s="288"/>
    </row>
    <row r="516" spans="1:12" ht="15.75" x14ac:dyDescent="0.25">
      <c r="A516" s="63"/>
      <c r="B516" s="64"/>
      <c r="C516" s="64"/>
      <c r="D516" s="64"/>
      <c r="E516" s="64"/>
      <c r="F516" s="64" t="s">
        <v>296</v>
      </c>
      <c r="G516" s="64"/>
      <c r="H516" s="64"/>
      <c r="I516" s="64"/>
      <c r="J516" s="66" t="s">
        <v>303</v>
      </c>
      <c r="K516" s="288"/>
    </row>
    <row r="517" spans="1:12" ht="15" x14ac:dyDescent="0.25">
      <c r="A517" s="63" t="s">
        <v>423</v>
      </c>
      <c r="B517" s="64" t="s">
        <v>182</v>
      </c>
      <c r="C517" s="64"/>
      <c r="D517" s="64"/>
      <c r="E517" s="64"/>
      <c r="F517" s="64"/>
      <c r="G517" s="64"/>
      <c r="H517" s="64"/>
      <c r="I517" s="64"/>
      <c r="J517" s="65"/>
      <c r="K517" s="288"/>
    </row>
    <row r="518" spans="1:12" ht="15.75" x14ac:dyDescent="0.25">
      <c r="A518" s="63"/>
      <c r="B518" s="123" t="s">
        <v>183</v>
      </c>
      <c r="C518" s="111"/>
      <c r="D518" s="111"/>
      <c r="E518" s="111"/>
      <c r="F518" s="111"/>
      <c r="G518" s="111"/>
      <c r="H518" s="64"/>
      <c r="I518" s="64"/>
      <c r="J518" s="65"/>
      <c r="K518" s="288"/>
    </row>
    <row r="519" spans="1:12" ht="15.75" x14ac:dyDescent="0.25">
      <c r="A519" s="63"/>
      <c r="B519" s="64"/>
      <c r="C519" s="64"/>
      <c r="D519" s="64" t="s">
        <v>304</v>
      </c>
      <c r="E519" s="64"/>
      <c r="G519" s="64"/>
      <c r="H519" s="64"/>
      <c r="I519" s="64"/>
      <c r="J519" s="66" t="s">
        <v>303</v>
      </c>
      <c r="K519" s="288"/>
    </row>
    <row r="520" spans="1:12" ht="15" x14ac:dyDescent="0.25">
      <c r="A520" s="63" t="s">
        <v>424</v>
      </c>
      <c r="B520" s="191" t="s">
        <v>184</v>
      </c>
      <c r="C520" s="191"/>
      <c r="D520" s="191"/>
      <c r="E520" s="191"/>
      <c r="F520" s="191"/>
      <c r="G520" s="191"/>
      <c r="H520" s="191"/>
      <c r="I520" s="191"/>
      <c r="J520" s="192"/>
      <c r="K520" s="288"/>
    </row>
    <row r="521" spans="1:12" ht="15" x14ac:dyDescent="0.25">
      <c r="A521" s="63"/>
      <c r="B521" s="191"/>
      <c r="C521" s="191"/>
      <c r="D521" s="191"/>
      <c r="E521" s="191"/>
      <c r="F521" s="191"/>
      <c r="G521" s="191"/>
      <c r="H521" s="191"/>
      <c r="I521" s="191"/>
      <c r="J521" s="192"/>
      <c r="K521" s="288"/>
    </row>
    <row r="522" spans="1:12" ht="16.5" thickBot="1" x14ac:dyDescent="0.3">
      <c r="A522" s="106"/>
      <c r="B522" s="107"/>
      <c r="C522" s="107"/>
      <c r="D522" s="107"/>
      <c r="E522" s="107"/>
      <c r="F522" s="107" t="s">
        <v>296</v>
      </c>
      <c r="G522" s="107"/>
      <c r="H522" s="107"/>
      <c r="I522" s="107"/>
      <c r="J522" s="108" t="s">
        <v>303</v>
      </c>
      <c r="K522" s="289"/>
    </row>
    <row r="523" spans="1:12" ht="16.5" thickTop="1" x14ac:dyDescent="0.25">
      <c r="A523" s="51" t="s">
        <v>425</v>
      </c>
      <c r="B523" s="109"/>
      <c r="C523" s="109"/>
      <c r="D523" s="109"/>
      <c r="E523" s="109"/>
      <c r="F523" s="109"/>
      <c r="G523" s="109"/>
      <c r="H523" s="109"/>
      <c r="I523" s="109"/>
      <c r="J523" s="110"/>
      <c r="K523" s="288"/>
    </row>
    <row r="524" spans="1:12" ht="15" x14ac:dyDescent="0.25">
      <c r="A524" s="63"/>
      <c r="B524" s="191" t="s">
        <v>305</v>
      </c>
      <c r="C524" s="191"/>
      <c r="D524" s="191"/>
      <c r="E524" s="191"/>
      <c r="F524" s="191"/>
      <c r="G524" s="191"/>
      <c r="H524" s="191"/>
      <c r="I524" s="191"/>
      <c r="J524" s="192"/>
      <c r="K524" s="288"/>
    </row>
    <row r="525" spans="1:12" ht="15" x14ac:dyDescent="0.25">
      <c r="A525" s="63"/>
      <c r="B525" s="191"/>
      <c r="C525" s="191"/>
      <c r="D525" s="191"/>
      <c r="E525" s="191"/>
      <c r="F525" s="191"/>
      <c r="G525" s="191"/>
      <c r="H525" s="191"/>
      <c r="I525" s="191"/>
      <c r="J525" s="192"/>
      <c r="K525" s="288"/>
    </row>
    <row r="526" spans="1:12" ht="15" x14ac:dyDescent="0.25">
      <c r="A526" s="63"/>
      <c r="B526" s="191"/>
      <c r="C526" s="191"/>
      <c r="D526" s="191"/>
      <c r="E526" s="191"/>
      <c r="F526" s="191"/>
      <c r="G526" s="191"/>
      <c r="H526" s="191"/>
      <c r="I526" s="191"/>
      <c r="J526" s="192"/>
      <c r="K526" s="288"/>
    </row>
    <row r="527" spans="1:12" ht="15" x14ac:dyDescent="0.25">
      <c r="A527" s="63" t="s">
        <v>426</v>
      </c>
      <c r="B527" s="191" t="s">
        <v>185</v>
      </c>
      <c r="C527" s="191"/>
      <c r="D527" s="191"/>
      <c r="E527" s="191"/>
      <c r="F527" s="191"/>
      <c r="G527" s="191"/>
      <c r="H527" s="191"/>
      <c r="I527" s="191"/>
      <c r="J527" s="192"/>
      <c r="K527" s="288"/>
    </row>
    <row r="528" spans="1:12" ht="15" x14ac:dyDescent="0.25">
      <c r="A528" s="63"/>
      <c r="B528" s="191"/>
      <c r="C528" s="191"/>
      <c r="D528" s="191"/>
      <c r="E528" s="191"/>
      <c r="F528" s="191"/>
      <c r="G528" s="191"/>
      <c r="H528" s="191"/>
      <c r="I528" s="191"/>
      <c r="J528" s="192"/>
      <c r="K528" s="288"/>
    </row>
    <row r="529" spans="1:11" ht="15.75" x14ac:dyDescent="0.25">
      <c r="A529" s="63"/>
      <c r="B529" s="64"/>
      <c r="C529" s="64"/>
      <c r="D529" s="64"/>
      <c r="E529" s="64"/>
      <c r="F529" s="64" t="s">
        <v>306</v>
      </c>
      <c r="G529" s="64"/>
      <c r="H529" s="64"/>
      <c r="I529" s="64"/>
      <c r="J529" s="66" t="s">
        <v>307</v>
      </c>
      <c r="K529" s="288"/>
    </row>
    <row r="530" spans="1:11" ht="15" x14ac:dyDescent="0.25">
      <c r="A530" s="63" t="s">
        <v>427</v>
      </c>
      <c r="B530" s="191" t="s">
        <v>186</v>
      </c>
      <c r="C530" s="191"/>
      <c r="D530" s="191"/>
      <c r="E530" s="191"/>
      <c r="F530" s="191"/>
      <c r="G530" s="191"/>
      <c r="H530" s="191"/>
      <c r="I530" s="191"/>
      <c r="J530" s="192"/>
      <c r="K530" s="288"/>
    </row>
    <row r="531" spans="1:11" ht="15" x14ac:dyDescent="0.25">
      <c r="A531" s="63"/>
      <c r="B531" s="191"/>
      <c r="C531" s="191"/>
      <c r="D531" s="191"/>
      <c r="E531" s="191"/>
      <c r="F531" s="191"/>
      <c r="G531" s="191"/>
      <c r="H531" s="191"/>
      <c r="I531" s="191"/>
      <c r="J531" s="192"/>
      <c r="K531" s="288"/>
    </row>
    <row r="532" spans="1:11" ht="15" x14ac:dyDescent="0.25">
      <c r="A532" s="63"/>
      <c r="B532" s="191"/>
      <c r="C532" s="191"/>
      <c r="D532" s="191"/>
      <c r="E532" s="191"/>
      <c r="F532" s="191"/>
      <c r="G532" s="191"/>
      <c r="H532" s="191"/>
      <c r="I532" s="191"/>
      <c r="J532" s="192"/>
      <c r="K532" s="288"/>
    </row>
    <row r="533" spans="1:11" ht="15.75" x14ac:dyDescent="0.25">
      <c r="A533" s="63"/>
      <c r="B533" s="64"/>
      <c r="C533" s="64"/>
      <c r="D533" s="64"/>
      <c r="E533" s="64"/>
      <c r="F533" s="64" t="s">
        <v>306</v>
      </c>
      <c r="G533" s="64"/>
      <c r="H533" s="64"/>
      <c r="I533" s="64"/>
      <c r="J533" s="66" t="s">
        <v>308</v>
      </c>
      <c r="K533" s="288"/>
    </row>
    <row r="534" spans="1:11" ht="15" x14ac:dyDescent="0.25">
      <c r="A534" s="63" t="s">
        <v>428</v>
      </c>
      <c r="B534" s="191" t="s">
        <v>187</v>
      </c>
      <c r="C534" s="191"/>
      <c r="D534" s="191"/>
      <c r="E534" s="191"/>
      <c r="F534" s="191"/>
      <c r="G534" s="191"/>
      <c r="H534" s="191"/>
      <c r="I534" s="191"/>
      <c r="J534" s="192"/>
      <c r="K534" s="288"/>
    </row>
    <row r="535" spans="1:11" ht="15" x14ac:dyDescent="0.25">
      <c r="A535" s="63"/>
      <c r="B535" s="191"/>
      <c r="C535" s="191"/>
      <c r="D535" s="191"/>
      <c r="E535" s="191"/>
      <c r="F535" s="191"/>
      <c r="G535" s="191"/>
      <c r="H535" s="191"/>
      <c r="I535" s="191"/>
      <c r="J535" s="192"/>
      <c r="K535" s="288"/>
    </row>
    <row r="536" spans="1:11" ht="15.75" x14ac:dyDescent="0.25">
      <c r="A536" s="63"/>
      <c r="B536" s="64"/>
      <c r="C536" s="64"/>
      <c r="D536" s="64"/>
      <c r="E536" s="64" t="s">
        <v>309</v>
      </c>
      <c r="F536" s="64"/>
      <c r="G536" s="64"/>
      <c r="H536" s="64"/>
      <c r="I536" s="64"/>
      <c r="J536" s="66" t="s">
        <v>310</v>
      </c>
      <c r="K536" s="288"/>
    </row>
    <row r="537" spans="1:11" ht="15" x14ac:dyDescent="0.25">
      <c r="A537" s="63"/>
      <c r="B537" s="191" t="s">
        <v>311</v>
      </c>
      <c r="C537" s="191"/>
      <c r="D537" s="191"/>
      <c r="E537" s="191"/>
      <c r="F537" s="191"/>
      <c r="G537" s="191"/>
      <c r="H537" s="191"/>
      <c r="I537" s="191"/>
      <c r="J537" s="192"/>
      <c r="K537" s="288"/>
    </row>
    <row r="538" spans="1:11" ht="15" x14ac:dyDescent="0.25">
      <c r="A538" s="63"/>
      <c r="B538" s="191"/>
      <c r="C538" s="191"/>
      <c r="D538" s="191"/>
      <c r="E538" s="191"/>
      <c r="F538" s="191"/>
      <c r="G538" s="191"/>
      <c r="H538" s="191"/>
      <c r="I538" s="191"/>
      <c r="J538" s="192"/>
      <c r="K538" s="288"/>
    </row>
    <row r="539" spans="1:11" ht="15" x14ac:dyDescent="0.25">
      <c r="A539" s="63"/>
      <c r="B539" s="191"/>
      <c r="C539" s="191"/>
      <c r="D539" s="191"/>
      <c r="E539" s="191"/>
      <c r="F539" s="191"/>
      <c r="G539" s="191"/>
      <c r="H539" s="191"/>
      <c r="I539" s="191"/>
      <c r="J539" s="192"/>
      <c r="K539" s="288"/>
    </row>
    <row r="540" spans="1:11" ht="15" x14ac:dyDescent="0.25">
      <c r="A540" s="63"/>
      <c r="B540" s="191"/>
      <c r="C540" s="191"/>
      <c r="D540" s="191"/>
      <c r="E540" s="191"/>
      <c r="F540" s="191"/>
      <c r="G540" s="191"/>
      <c r="H540" s="191"/>
      <c r="I540" s="191"/>
      <c r="J540" s="192"/>
      <c r="K540" s="288"/>
    </row>
    <row r="541" spans="1:11" ht="12.75" customHeight="1" x14ac:dyDescent="0.25">
      <c r="A541" s="63" t="s">
        <v>429</v>
      </c>
      <c r="B541" s="191" t="s">
        <v>188</v>
      </c>
      <c r="C541" s="191"/>
      <c r="D541" s="191"/>
      <c r="E541" s="191"/>
      <c r="F541" s="191"/>
      <c r="G541" s="191"/>
      <c r="H541" s="191"/>
      <c r="I541" s="191"/>
      <c r="J541" s="192"/>
      <c r="K541" s="288"/>
    </row>
    <row r="542" spans="1:11" ht="15" x14ac:dyDescent="0.25">
      <c r="A542" s="63"/>
      <c r="B542" s="191"/>
      <c r="C542" s="191"/>
      <c r="D542" s="191"/>
      <c r="E542" s="191"/>
      <c r="F542" s="191"/>
      <c r="G542" s="191"/>
      <c r="H542" s="191"/>
      <c r="I542" s="191"/>
      <c r="J542" s="192"/>
      <c r="K542" s="288"/>
    </row>
    <row r="543" spans="1:11" ht="15" x14ac:dyDescent="0.25">
      <c r="A543" s="63"/>
      <c r="B543" s="191"/>
      <c r="C543" s="191"/>
      <c r="D543" s="191"/>
      <c r="E543" s="191"/>
      <c r="F543" s="191"/>
      <c r="G543" s="191"/>
      <c r="H543" s="191"/>
      <c r="I543" s="191"/>
      <c r="J543" s="192"/>
      <c r="K543" s="288"/>
    </row>
    <row r="544" spans="1:11" ht="18" customHeight="1" x14ac:dyDescent="0.25">
      <c r="A544" s="63"/>
      <c r="B544" s="191"/>
      <c r="C544" s="191"/>
      <c r="D544" s="191"/>
      <c r="E544" s="191"/>
      <c r="F544" s="191"/>
      <c r="G544" s="191"/>
      <c r="H544" s="191"/>
      <c r="I544" s="191"/>
      <c r="J544" s="192"/>
      <c r="K544" s="288"/>
    </row>
    <row r="545" spans="1:11" ht="16.5" thickBot="1" x14ac:dyDescent="0.3">
      <c r="A545" s="106"/>
      <c r="B545" s="107"/>
      <c r="C545" s="107"/>
      <c r="D545" s="107"/>
      <c r="E545" s="107" t="s">
        <v>309</v>
      </c>
      <c r="F545" s="107"/>
      <c r="G545" s="107"/>
      <c r="H545" s="107"/>
      <c r="I545" s="107"/>
      <c r="J545" s="108" t="s">
        <v>308</v>
      </c>
      <c r="K545" s="289"/>
    </row>
    <row r="546" spans="1:11" ht="16.5" thickTop="1" x14ac:dyDescent="0.25">
      <c r="A546" s="51" t="s">
        <v>430</v>
      </c>
      <c r="B546" s="109"/>
      <c r="C546" s="109"/>
      <c r="D546" s="109"/>
      <c r="E546" s="109"/>
      <c r="F546" s="109"/>
      <c r="G546" s="109"/>
      <c r="H546" s="109"/>
      <c r="I546" s="109"/>
      <c r="J546" s="110"/>
      <c r="K546" s="263"/>
    </row>
    <row r="547" spans="1:11" ht="15" x14ac:dyDescent="0.25">
      <c r="A547" s="63"/>
      <c r="B547" s="191" t="s">
        <v>312</v>
      </c>
      <c r="C547" s="191"/>
      <c r="D547" s="191"/>
      <c r="E547" s="191"/>
      <c r="F547" s="191"/>
      <c r="G547" s="191"/>
      <c r="H547" s="191"/>
      <c r="I547" s="191"/>
      <c r="J547" s="192"/>
      <c r="K547" s="288"/>
    </row>
    <row r="548" spans="1:11" ht="15" x14ac:dyDescent="0.25">
      <c r="A548" s="63"/>
      <c r="B548" s="191"/>
      <c r="C548" s="191"/>
      <c r="D548" s="191"/>
      <c r="E548" s="191"/>
      <c r="F548" s="191"/>
      <c r="G548" s="191"/>
      <c r="H548" s="191"/>
      <c r="I548" s="191"/>
      <c r="J548" s="192"/>
      <c r="K548" s="288"/>
    </row>
    <row r="549" spans="1:11" ht="15" x14ac:dyDescent="0.25">
      <c r="A549" s="63"/>
      <c r="B549" s="191"/>
      <c r="C549" s="191"/>
      <c r="D549" s="191"/>
      <c r="E549" s="191"/>
      <c r="F549" s="191"/>
      <c r="G549" s="191"/>
      <c r="H549" s="191"/>
      <c r="I549" s="191"/>
      <c r="J549" s="192"/>
      <c r="K549" s="288"/>
    </row>
    <row r="550" spans="1:11" ht="14.25" customHeight="1" x14ac:dyDescent="0.25">
      <c r="A550" s="105"/>
      <c r="B550" s="191" t="s">
        <v>313</v>
      </c>
      <c r="C550" s="191"/>
      <c r="D550" s="191"/>
      <c r="E550" s="191"/>
      <c r="F550" s="191"/>
      <c r="G550" s="191"/>
      <c r="H550" s="191"/>
      <c r="I550" s="191"/>
      <c r="J550" s="192"/>
      <c r="K550" s="288"/>
    </row>
    <row r="551" spans="1:11" ht="15" x14ac:dyDescent="0.25">
      <c r="A551" s="63"/>
      <c r="B551" s="191"/>
      <c r="C551" s="191"/>
      <c r="D551" s="191"/>
      <c r="E551" s="191"/>
      <c r="F551" s="191"/>
      <c r="G551" s="191"/>
      <c r="H551" s="191"/>
      <c r="I551" s="191"/>
      <c r="J551" s="192"/>
      <c r="K551" s="288"/>
    </row>
    <row r="552" spans="1:11" ht="15" x14ac:dyDescent="0.25">
      <c r="A552" s="63"/>
      <c r="B552" s="191"/>
      <c r="C552" s="191"/>
      <c r="D552" s="191"/>
      <c r="E552" s="191"/>
      <c r="F552" s="191"/>
      <c r="G552" s="191"/>
      <c r="H552" s="191"/>
      <c r="I552" s="191"/>
      <c r="J552" s="192"/>
      <c r="K552" s="288"/>
    </row>
    <row r="553" spans="1:11" ht="15" x14ac:dyDescent="0.25">
      <c r="A553" s="63"/>
      <c r="B553" s="191"/>
      <c r="C553" s="191"/>
      <c r="D553" s="191"/>
      <c r="E553" s="191"/>
      <c r="F553" s="191"/>
      <c r="G553" s="191"/>
      <c r="H553" s="191"/>
      <c r="I553" s="191"/>
      <c r="J553" s="192"/>
      <c r="K553" s="288"/>
    </row>
    <row r="554" spans="1:11" ht="15" x14ac:dyDescent="0.25">
      <c r="A554" s="105"/>
      <c r="B554" s="191" t="s">
        <v>314</v>
      </c>
      <c r="C554" s="191"/>
      <c r="D554" s="191"/>
      <c r="E554" s="191"/>
      <c r="F554" s="191"/>
      <c r="G554" s="191"/>
      <c r="H554" s="191"/>
      <c r="I554" s="191"/>
      <c r="J554" s="192"/>
      <c r="K554" s="288"/>
    </row>
    <row r="555" spans="1:11" ht="15" x14ac:dyDescent="0.25">
      <c r="A555" s="63"/>
      <c r="B555" s="191"/>
      <c r="C555" s="191"/>
      <c r="D555" s="191"/>
      <c r="E555" s="191"/>
      <c r="F555" s="191"/>
      <c r="G555" s="191"/>
      <c r="H555" s="191"/>
      <c r="I555" s="191"/>
      <c r="J555" s="192"/>
      <c r="K555" s="288"/>
    </row>
    <row r="556" spans="1:11" ht="15" x14ac:dyDescent="0.25">
      <c r="A556" s="63"/>
      <c r="B556" s="191"/>
      <c r="C556" s="191"/>
      <c r="D556" s="191"/>
      <c r="E556" s="191"/>
      <c r="F556" s="191"/>
      <c r="G556" s="191"/>
      <c r="H556" s="191"/>
      <c r="I556" s="191"/>
      <c r="J556" s="192"/>
      <c r="K556" s="288"/>
    </row>
    <row r="557" spans="1:11" ht="15" x14ac:dyDescent="0.25">
      <c r="A557" s="63"/>
      <c r="B557" s="86"/>
      <c r="C557" s="86"/>
      <c r="D557" s="86"/>
      <c r="E557" s="86"/>
      <c r="F557" s="86"/>
      <c r="G557" s="86"/>
      <c r="H557" s="86"/>
      <c r="I557" s="86"/>
      <c r="J557" s="62"/>
      <c r="K557" s="288"/>
    </row>
    <row r="558" spans="1:11" ht="16.5" thickBot="1" x14ac:dyDescent="0.3">
      <c r="A558" s="106"/>
      <c r="B558" s="107"/>
      <c r="C558" s="107"/>
      <c r="D558" s="107" t="s">
        <v>296</v>
      </c>
      <c r="E558" s="49"/>
      <c r="F558" s="107"/>
      <c r="G558" s="107"/>
      <c r="H558" s="107"/>
      <c r="I558" s="107"/>
      <c r="J558" s="108" t="s">
        <v>315</v>
      </c>
      <c r="K558" s="289"/>
    </row>
    <row r="559" spans="1:11" ht="16.5" thickTop="1" x14ac:dyDescent="0.25">
      <c r="A559" s="51" t="s">
        <v>431</v>
      </c>
      <c r="B559" s="58"/>
      <c r="C559" s="58"/>
      <c r="D559" s="58"/>
      <c r="E559" s="58"/>
      <c r="F559" s="58"/>
      <c r="G559" s="58"/>
      <c r="H559" s="58"/>
      <c r="I559" s="58"/>
      <c r="J559" s="58"/>
      <c r="K559" s="263"/>
    </row>
    <row r="560" spans="1:11" ht="15" customHeight="1" x14ac:dyDescent="0.25">
      <c r="A560" s="63"/>
      <c r="B560" s="58" t="s">
        <v>189</v>
      </c>
      <c r="C560" s="58"/>
      <c r="D560" s="58"/>
      <c r="E560" s="58"/>
      <c r="F560" s="58"/>
      <c r="G560" s="58"/>
      <c r="H560" s="58"/>
      <c r="I560" s="58"/>
      <c r="J560" s="58"/>
      <c r="K560" s="264"/>
    </row>
    <row r="561" spans="1:11" ht="15" customHeight="1" x14ac:dyDescent="0.25">
      <c r="A561" s="105"/>
      <c r="B561" s="169" t="s">
        <v>190</v>
      </c>
      <c r="C561" s="169"/>
      <c r="D561" s="169"/>
      <c r="E561" s="169"/>
      <c r="F561" s="169"/>
      <c r="G561" s="169"/>
      <c r="H561" s="169"/>
      <c r="I561" s="169"/>
      <c r="J561" s="169"/>
      <c r="K561" s="264"/>
    </row>
    <row r="562" spans="1:11" ht="15" customHeight="1" x14ac:dyDescent="0.25">
      <c r="A562" s="105"/>
      <c r="B562" s="169"/>
      <c r="C562" s="169"/>
      <c r="D562" s="169"/>
      <c r="E562" s="169"/>
      <c r="F562" s="169"/>
      <c r="G562" s="169"/>
      <c r="H562" s="169"/>
      <c r="I562" s="169"/>
      <c r="J562" s="169"/>
      <c r="K562" s="264"/>
    </row>
    <row r="563" spans="1:11" ht="15" customHeight="1" x14ac:dyDescent="0.25">
      <c r="A563" s="63"/>
      <c r="B563" s="169"/>
      <c r="C563" s="169"/>
      <c r="D563" s="169"/>
      <c r="E563" s="169"/>
      <c r="F563" s="169"/>
      <c r="G563" s="169"/>
      <c r="H563" s="169"/>
      <c r="I563" s="169"/>
      <c r="J563" s="169"/>
      <c r="K563" s="264"/>
    </row>
    <row r="564" spans="1:11" ht="15" customHeight="1" x14ac:dyDescent="0.25">
      <c r="A564" s="105"/>
      <c r="B564" s="169" t="s">
        <v>316</v>
      </c>
      <c r="C564" s="169"/>
      <c r="D564" s="169"/>
      <c r="E564" s="169"/>
      <c r="F564" s="169"/>
      <c r="G564" s="169"/>
      <c r="H564" s="169"/>
      <c r="I564" s="169"/>
      <c r="J564" s="169"/>
      <c r="K564" s="264"/>
    </row>
    <row r="565" spans="1:11" ht="15" customHeight="1" x14ac:dyDescent="0.25">
      <c r="A565" s="105"/>
      <c r="B565" s="169"/>
      <c r="C565" s="169"/>
      <c r="D565" s="169"/>
      <c r="E565" s="169"/>
      <c r="F565" s="169"/>
      <c r="G565" s="169"/>
      <c r="H565" s="169"/>
      <c r="I565" s="169"/>
      <c r="J565" s="169"/>
      <c r="K565" s="264"/>
    </row>
    <row r="566" spans="1:11" ht="15" customHeight="1" x14ac:dyDescent="0.25">
      <c r="A566" s="63"/>
      <c r="B566" s="169"/>
      <c r="C566" s="169"/>
      <c r="D566" s="169"/>
      <c r="E566" s="169"/>
      <c r="F566" s="169"/>
      <c r="G566" s="169"/>
      <c r="H566" s="169"/>
      <c r="I566" s="169"/>
      <c r="J566" s="169"/>
      <c r="K566" s="264"/>
    </row>
    <row r="567" spans="1:11" ht="15" customHeight="1" x14ac:dyDescent="0.25">
      <c r="A567" s="63"/>
      <c r="B567" s="58"/>
      <c r="C567" s="64"/>
      <c r="D567" s="64" t="s">
        <v>317</v>
      </c>
      <c r="F567" s="64"/>
      <c r="G567" s="64"/>
      <c r="H567" s="64"/>
      <c r="I567" s="64"/>
      <c r="J567" s="87" t="s">
        <v>318</v>
      </c>
      <c r="K567" s="264"/>
    </row>
    <row r="568" spans="1:11" ht="15" customHeight="1" x14ac:dyDescent="0.25">
      <c r="A568" s="63" t="s">
        <v>191</v>
      </c>
      <c r="B568" s="58"/>
      <c r="C568" s="58"/>
      <c r="D568" s="58"/>
      <c r="E568" s="58"/>
      <c r="F568" s="58"/>
      <c r="G568" s="58"/>
      <c r="H568" s="58"/>
      <c r="I568" s="58"/>
      <c r="J568" s="58"/>
      <c r="K568" s="264"/>
    </row>
    <row r="569" spans="1:11" ht="15" customHeight="1" x14ac:dyDescent="0.25">
      <c r="A569" s="105"/>
      <c r="B569" s="169" t="s">
        <v>192</v>
      </c>
      <c r="C569" s="169"/>
      <c r="D569" s="169"/>
      <c r="E569" s="169"/>
      <c r="F569" s="169"/>
      <c r="G569" s="169"/>
      <c r="H569" s="169"/>
      <c r="I569" s="169"/>
      <c r="J569" s="169"/>
      <c r="K569" s="264"/>
    </row>
    <row r="570" spans="1:11" ht="15" customHeight="1" x14ac:dyDescent="0.25">
      <c r="A570" s="105"/>
      <c r="B570" s="169"/>
      <c r="C570" s="169"/>
      <c r="D570" s="169"/>
      <c r="E570" s="169"/>
      <c r="F570" s="169"/>
      <c r="G570" s="169"/>
      <c r="H570" s="169"/>
      <c r="I570" s="169"/>
      <c r="J570" s="169"/>
      <c r="K570" s="264"/>
    </row>
    <row r="571" spans="1:11" ht="15" customHeight="1" x14ac:dyDescent="0.25">
      <c r="A571" s="63"/>
      <c r="B571" s="169"/>
      <c r="C571" s="169"/>
      <c r="D571" s="169"/>
      <c r="E571" s="169"/>
      <c r="F571" s="169"/>
      <c r="G571" s="169"/>
      <c r="H571" s="169"/>
      <c r="I571" s="169"/>
      <c r="J571" s="169"/>
      <c r="K571" s="264"/>
    </row>
    <row r="572" spans="1:11" ht="15" customHeight="1" x14ac:dyDescent="0.25">
      <c r="A572" s="105"/>
      <c r="B572" s="169" t="s">
        <v>177</v>
      </c>
      <c r="C572" s="169"/>
      <c r="D572" s="169"/>
      <c r="E572" s="169"/>
      <c r="F572" s="169"/>
      <c r="G572" s="169"/>
      <c r="H572" s="169"/>
      <c r="I572" s="169"/>
      <c r="J572" s="169"/>
      <c r="K572" s="264"/>
    </row>
    <row r="573" spans="1:11" ht="15" customHeight="1" x14ac:dyDescent="0.25">
      <c r="A573" s="63"/>
      <c r="B573" s="169"/>
      <c r="C573" s="169"/>
      <c r="D573" s="169"/>
      <c r="E573" s="169"/>
      <c r="F573" s="169"/>
      <c r="G573" s="169"/>
      <c r="H573" s="169"/>
      <c r="I573" s="169"/>
      <c r="J573" s="169"/>
      <c r="K573" s="264"/>
    </row>
    <row r="574" spans="1:11" ht="19.5" x14ac:dyDescent="0.25">
      <c r="A574" s="105"/>
      <c r="B574" s="58" t="s">
        <v>327</v>
      </c>
      <c r="C574" s="58"/>
      <c r="D574" s="58"/>
      <c r="E574" s="58"/>
      <c r="F574" s="58"/>
      <c r="G574" s="58"/>
      <c r="H574" s="58"/>
      <c r="I574" s="58"/>
      <c r="J574" s="58"/>
      <c r="K574" s="264"/>
    </row>
    <row r="575" spans="1:11" ht="15.75" customHeight="1" thickBot="1" x14ac:dyDescent="0.3">
      <c r="A575" s="106"/>
      <c r="B575" s="107"/>
      <c r="C575" s="107"/>
      <c r="D575" s="107"/>
      <c r="E575" s="107"/>
      <c r="F575" s="107" t="s">
        <v>299</v>
      </c>
      <c r="G575" s="107"/>
      <c r="H575" s="107"/>
      <c r="I575" s="107"/>
      <c r="J575" s="112" t="s">
        <v>300</v>
      </c>
      <c r="K575" s="265"/>
    </row>
    <row r="576" spans="1:11" ht="16.5" thickTop="1" x14ac:dyDescent="0.25">
      <c r="A576" s="51" t="s">
        <v>432</v>
      </c>
      <c r="B576" s="109"/>
      <c r="C576" s="109"/>
      <c r="D576" s="109"/>
      <c r="E576" s="109"/>
      <c r="F576" s="109"/>
      <c r="G576" s="109"/>
      <c r="H576" s="109"/>
      <c r="I576" s="109"/>
      <c r="J576" s="110"/>
      <c r="K576" s="263"/>
    </row>
    <row r="577" spans="1:11" ht="15" customHeight="1" x14ac:dyDescent="0.25">
      <c r="A577" s="63"/>
      <c r="B577" s="191" t="s">
        <v>319</v>
      </c>
      <c r="C577" s="191"/>
      <c r="D577" s="191"/>
      <c r="E577" s="191"/>
      <c r="F577" s="191"/>
      <c r="G577" s="191"/>
      <c r="H577" s="191"/>
      <c r="I577" s="191"/>
      <c r="J577" s="192"/>
      <c r="K577" s="264"/>
    </row>
    <row r="578" spans="1:11" ht="15" customHeight="1" x14ac:dyDescent="0.25">
      <c r="A578" s="63"/>
      <c r="B578" s="191"/>
      <c r="C578" s="191"/>
      <c r="D578" s="191"/>
      <c r="E578" s="191"/>
      <c r="F578" s="191"/>
      <c r="G578" s="191"/>
      <c r="H578" s="191"/>
      <c r="I578" s="191"/>
      <c r="J578" s="192"/>
      <c r="K578" s="264"/>
    </row>
    <row r="579" spans="1:11" ht="15" customHeight="1" x14ac:dyDescent="0.25">
      <c r="A579" s="63"/>
      <c r="B579" s="191"/>
      <c r="C579" s="191"/>
      <c r="D579" s="191"/>
      <c r="E579" s="191"/>
      <c r="F579" s="191"/>
      <c r="G579" s="191"/>
      <c r="H579" s="191"/>
      <c r="I579" s="191"/>
      <c r="J579" s="192"/>
      <c r="K579" s="264"/>
    </row>
    <row r="580" spans="1:11" ht="15" customHeight="1" x14ac:dyDescent="0.25">
      <c r="A580" s="63"/>
      <c r="B580" s="64" t="s">
        <v>193</v>
      </c>
      <c r="C580" s="64"/>
      <c r="D580" s="64"/>
      <c r="E580" s="64"/>
      <c r="F580" s="64"/>
      <c r="G580" s="64"/>
      <c r="H580" s="64"/>
      <c r="I580" s="64"/>
      <c r="J580" s="65"/>
      <c r="K580" s="264"/>
    </row>
    <row r="581" spans="1:11" ht="15" customHeight="1" x14ac:dyDescent="0.25">
      <c r="A581" s="105"/>
      <c r="B581" s="64" t="s">
        <v>194</v>
      </c>
      <c r="C581" s="64"/>
      <c r="D581" s="64"/>
      <c r="E581" s="64"/>
      <c r="F581" s="64"/>
      <c r="G581" s="64"/>
      <c r="H581" s="64"/>
      <c r="I581" s="64"/>
      <c r="J581" s="65"/>
      <c r="K581" s="264"/>
    </row>
    <row r="582" spans="1:11" ht="15" customHeight="1" x14ac:dyDescent="0.25">
      <c r="A582" s="105"/>
      <c r="B582" s="64" t="s">
        <v>195</v>
      </c>
      <c r="C582" s="64"/>
      <c r="D582" s="64"/>
      <c r="E582" s="64"/>
      <c r="F582" s="64"/>
      <c r="G582" s="64"/>
      <c r="H582" s="64"/>
      <c r="I582" s="64"/>
      <c r="J582" s="65"/>
      <c r="K582" s="264"/>
    </row>
    <row r="583" spans="1:11" ht="15" customHeight="1" x14ac:dyDescent="0.25">
      <c r="A583" s="105"/>
      <c r="B583" s="64" t="s">
        <v>196</v>
      </c>
      <c r="C583" s="64"/>
      <c r="D583" s="64"/>
      <c r="E583" s="64"/>
      <c r="F583" s="64"/>
      <c r="G583" s="64"/>
      <c r="H583" s="64"/>
      <c r="I583" s="64"/>
      <c r="J583" s="65"/>
      <c r="K583" s="264"/>
    </row>
    <row r="584" spans="1:11" ht="15" customHeight="1" x14ac:dyDescent="0.25">
      <c r="A584" s="63"/>
      <c r="B584" s="64"/>
      <c r="C584" s="64"/>
      <c r="D584" s="64" t="s">
        <v>320</v>
      </c>
      <c r="F584" s="64"/>
      <c r="G584" s="64"/>
      <c r="H584" s="64"/>
      <c r="I584" s="64"/>
      <c r="J584" s="66" t="s">
        <v>321</v>
      </c>
      <c r="K584" s="264"/>
    </row>
    <row r="585" spans="1:11" ht="15" customHeight="1" x14ac:dyDescent="0.25">
      <c r="A585" s="63" t="s">
        <v>433</v>
      </c>
      <c r="B585" s="191" t="s">
        <v>197</v>
      </c>
      <c r="C585" s="191"/>
      <c r="D585" s="191"/>
      <c r="E585" s="191"/>
      <c r="F585" s="191"/>
      <c r="G585" s="191"/>
      <c r="H585" s="191"/>
      <c r="I585" s="191"/>
      <c r="J585" s="192"/>
      <c r="K585" s="264"/>
    </row>
    <row r="586" spans="1:11" ht="15" customHeight="1" x14ac:dyDescent="0.25">
      <c r="A586" s="63"/>
      <c r="B586" s="191"/>
      <c r="C586" s="191"/>
      <c r="D586" s="191"/>
      <c r="E586" s="191"/>
      <c r="F586" s="191"/>
      <c r="G586" s="191"/>
      <c r="H586" s="191"/>
      <c r="I586" s="191"/>
      <c r="J586" s="192"/>
      <c r="K586" s="264"/>
    </row>
    <row r="587" spans="1:11" ht="15" customHeight="1" x14ac:dyDescent="0.25">
      <c r="A587" s="63"/>
      <c r="B587" s="64"/>
      <c r="C587" s="64"/>
      <c r="D587" s="64"/>
      <c r="E587" s="64"/>
      <c r="F587" s="64" t="s">
        <v>299</v>
      </c>
      <c r="G587" s="64"/>
      <c r="H587" s="64"/>
      <c r="I587" s="64"/>
      <c r="J587" s="66" t="s">
        <v>322</v>
      </c>
      <c r="K587" s="264"/>
    </row>
    <row r="588" spans="1:11" ht="15" customHeight="1" x14ac:dyDescent="0.25">
      <c r="A588" s="63" t="s">
        <v>434</v>
      </c>
      <c r="B588" s="64" t="s">
        <v>198</v>
      </c>
      <c r="C588" s="64"/>
      <c r="D588" s="64"/>
      <c r="E588" s="64"/>
      <c r="F588" s="64"/>
      <c r="G588" s="64"/>
      <c r="H588" s="64"/>
      <c r="I588" s="64"/>
      <c r="J588" s="65"/>
      <c r="K588" s="264"/>
    </row>
    <row r="589" spans="1:11" ht="15" customHeight="1" x14ac:dyDescent="0.25">
      <c r="A589" s="63"/>
      <c r="B589" s="64"/>
      <c r="C589" s="64"/>
      <c r="D589" s="64"/>
      <c r="E589" s="64"/>
      <c r="F589" s="64" t="s">
        <v>323</v>
      </c>
      <c r="G589" s="64"/>
      <c r="H589" s="64"/>
      <c r="I589" s="64"/>
      <c r="J589" s="66" t="s">
        <v>324</v>
      </c>
      <c r="K589" s="264"/>
    </row>
    <row r="590" spans="1:11" ht="15" customHeight="1" x14ac:dyDescent="0.25">
      <c r="A590" s="63" t="s">
        <v>435</v>
      </c>
      <c r="B590" s="191" t="s">
        <v>199</v>
      </c>
      <c r="C590" s="191"/>
      <c r="D590" s="191"/>
      <c r="E590" s="191"/>
      <c r="F590" s="191"/>
      <c r="G590" s="191"/>
      <c r="H590" s="191"/>
      <c r="I590" s="191"/>
      <c r="J590" s="192"/>
      <c r="K590" s="264"/>
    </row>
    <row r="591" spans="1:11" ht="15" customHeight="1" x14ac:dyDescent="0.25">
      <c r="A591" s="63"/>
      <c r="B591" s="191"/>
      <c r="C591" s="191"/>
      <c r="D591" s="191"/>
      <c r="E591" s="191"/>
      <c r="F591" s="191"/>
      <c r="G591" s="191"/>
      <c r="H591" s="191"/>
      <c r="I591" s="191"/>
      <c r="J591" s="192"/>
      <c r="K591" s="264"/>
    </row>
    <row r="592" spans="1:11" ht="15.75" customHeight="1" thickBot="1" x14ac:dyDescent="0.3">
      <c r="A592" s="106"/>
      <c r="B592" s="107"/>
      <c r="C592" s="107"/>
      <c r="D592" s="107"/>
      <c r="E592" s="107"/>
      <c r="F592" s="107" t="s">
        <v>325</v>
      </c>
      <c r="G592" s="107"/>
      <c r="H592" s="107"/>
      <c r="I592" s="107"/>
      <c r="J592" s="108" t="s">
        <v>326</v>
      </c>
      <c r="K592" s="265"/>
    </row>
    <row r="593" spans="1:11" ht="16.5" thickTop="1" x14ac:dyDescent="0.25">
      <c r="A593" s="51" t="s">
        <v>200</v>
      </c>
      <c r="B593" s="109"/>
      <c r="C593" s="109"/>
      <c r="D593" s="109"/>
      <c r="E593" s="109"/>
      <c r="F593" s="109"/>
      <c r="G593" s="109"/>
      <c r="H593" s="109"/>
      <c r="I593" s="109"/>
      <c r="J593" s="109"/>
      <c r="K593" s="266"/>
    </row>
    <row r="594" spans="1:11" ht="15" customHeight="1" thickBot="1" x14ac:dyDescent="0.3">
      <c r="A594" s="67" t="s">
        <v>201</v>
      </c>
      <c r="B594" s="74"/>
      <c r="C594" s="74"/>
      <c r="D594" s="74"/>
      <c r="E594" s="74"/>
      <c r="F594" s="74"/>
      <c r="G594" s="74"/>
      <c r="H594" s="74"/>
      <c r="I594" s="74"/>
      <c r="J594" s="74"/>
      <c r="K594" s="267"/>
    </row>
    <row r="595" spans="1:11" ht="15.75" thickTop="1" x14ac:dyDescent="0.25">
      <c r="A595" s="162"/>
      <c r="B595" s="162"/>
      <c r="C595" s="162"/>
      <c r="D595" s="162"/>
      <c r="E595" s="162"/>
      <c r="F595" s="162"/>
      <c r="G595" s="162"/>
      <c r="H595" s="162"/>
      <c r="I595" s="162"/>
      <c r="J595" s="162"/>
      <c r="K595" s="162"/>
    </row>
    <row r="596" spans="1:11" ht="15" x14ac:dyDescent="0.25">
      <c r="A596" s="162"/>
      <c r="B596" s="162"/>
      <c r="C596" s="162"/>
      <c r="D596" s="162"/>
      <c r="E596" s="162"/>
      <c r="F596" s="162"/>
      <c r="G596" s="162"/>
      <c r="H596" s="162"/>
      <c r="I596" s="162"/>
      <c r="J596" s="162"/>
      <c r="K596" s="162"/>
    </row>
    <row r="597" spans="1:11" ht="15" x14ac:dyDescent="0.25">
      <c r="A597" s="162"/>
      <c r="B597" s="162"/>
      <c r="C597" s="162"/>
      <c r="D597" s="162"/>
      <c r="E597" s="162"/>
      <c r="F597" s="162"/>
      <c r="G597" s="162"/>
      <c r="H597" s="162"/>
      <c r="I597" s="162"/>
      <c r="J597" s="162"/>
      <c r="K597" s="162"/>
    </row>
    <row r="598" spans="1:11" ht="15" x14ac:dyDescent="0.25">
      <c r="A598" s="162"/>
      <c r="B598" s="162"/>
      <c r="C598" s="162"/>
      <c r="D598" s="162"/>
      <c r="E598" s="162"/>
      <c r="F598" s="162"/>
      <c r="G598" s="162"/>
      <c r="H598" s="162"/>
      <c r="I598" s="162"/>
      <c r="J598" s="162"/>
      <c r="K598" s="162"/>
    </row>
    <row r="599" spans="1:11" ht="15" x14ac:dyDescent="0.25">
      <c r="A599" s="162"/>
      <c r="B599" s="162"/>
      <c r="C599" s="162"/>
      <c r="D599" s="162"/>
      <c r="E599" s="162"/>
      <c r="F599" s="162"/>
      <c r="G599" s="162"/>
      <c r="H599" s="162"/>
      <c r="I599" s="162"/>
      <c r="J599" s="162"/>
      <c r="K599" s="162"/>
    </row>
    <row r="600" spans="1:11" ht="15" x14ac:dyDescent="0.25">
      <c r="A600" s="162"/>
      <c r="B600" s="162"/>
      <c r="C600" s="162"/>
      <c r="D600" s="162"/>
      <c r="E600" s="162"/>
      <c r="F600" s="162"/>
      <c r="G600" s="162"/>
      <c r="H600" s="162"/>
      <c r="I600" s="162"/>
      <c r="J600" s="162"/>
      <c r="K600" s="162"/>
    </row>
    <row r="601" spans="1:11" ht="15" x14ac:dyDescent="0.25">
      <c r="A601" s="162"/>
      <c r="B601" s="162"/>
      <c r="C601" s="162"/>
      <c r="D601" s="162"/>
      <c r="E601" s="162"/>
      <c r="F601" s="162"/>
      <c r="G601" s="162"/>
      <c r="H601" s="162"/>
      <c r="I601" s="162"/>
      <c r="J601" s="162"/>
      <c r="K601" s="162"/>
    </row>
    <row r="602" spans="1:11" ht="15" x14ac:dyDescent="0.25">
      <c r="A602" s="162"/>
      <c r="B602" s="162"/>
      <c r="C602" s="162"/>
      <c r="D602" s="162"/>
      <c r="E602" s="162"/>
      <c r="F602" s="162"/>
      <c r="G602" s="162"/>
      <c r="H602" s="162"/>
      <c r="I602" s="162"/>
      <c r="J602" s="162"/>
      <c r="K602" s="162"/>
    </row>
    <row r="603" spans="1:11" ht="15" x14ac:dyDescent="0.25">
      <c r="A603" s="162"/>
      <c r="B603" s="162"/>
      <c r="C603" s="162"/>
      <c r="D603" s="162"/>
      <c r="E603" s="162"/>
      <c r="F603" s="162"/>
      <c r="G603" s="162"/>
      <c r="H603" s="162"/>
      <c r="I603" s="162"/>
      <c r="J603" s="162"/>
      <c r="K603" s="162"/>
    </row>
    <row r="604" spans="1:11" ht="15" x14ac:dyDescent="0.25">
      <c r="A604" s="58"/>
      <c r="B604" s="58"/>
      <c r="C604" s="58"/>
      <c r="D604" s="58"/>
      <c r="E604" s="58"/>
      <c r="F604" s="58"/>
      <c r="G604" s="58"/>
      <c r="H604" s="58"/>
      <c r="I604" s="58"/>
      <c r="J604" s="58"/>
      <c r="K604" s="58"/>
    </row>
    <row r="605" spans="1:11" ht="15" x14ac:dyDescent="0.25">
      <c r="A605" s="58"/>
      <c r="B605" s="58"/>
      <c r="C605" s="58"/>
      <c r="D605" s="58"/>
      <c r="E605" s="58"/>
      <c r="F605" s="58"/>
      <c r="G605" s="58"/>
      <c r="H605" s="58"/>
      <c r="I605" s="58"/>
      <c r="J605" s="58"/>
      <c r="K605" s="58"/>
    </row>
    <row r="606" spans="1:11" ht="15" x14ac:dyDescent="0.25">
      <c r="A606" s="58"/>
      <c r="B606" s="58"/>
      <c r="C606" s="58"/>
      <c r="D606" s="58"/>
      <c r="E606" s="58"/>
      <c r="F606" s="58"/>
      <c r="G606" s="58"/>
      <c r="H606" s="58"/>
      <c r="I606" s="58"/>
      <c r="J606" s="58"/>
      <c r="K606" s="58"/>
    </row>
    <row r="607" spans="1:11" ht="15" x14ac:dyDescent="0.25">
      <c r="A607" s="58"/>
      <c r="B607" s="58"/>
      <c r="C607" s="58"/>
      <c r="D607" s="58"/>
      <c r="E607" s="58"/>
      <c r="F607" s="58"/>
      <c r="G607" s="58"/>
      <c r="H607" s="58"/>
      <c r="I607" s="58"/>
      <c r="J607" s="58"/>
      <c r="K607" s="58"/>
    </row>
    <row r="608" spans="1:11" ht="15" x14ac:dyDescent="0.25">
      <c r="A608" s="58"/>
      <c r="B608" s="58"/>
      <c r="C608" s="58"/>
      <c r="D608" s="58"/>
      <c r="E608" s="58"/>
      <c r="F608" s="58"/>
      <c r="G608" s="58"/>
      <c r="H608" s="58"/>
      <c r="I608" s="58"/>
      <c r="J608" s="58"/>
      <c r="K608" s="58"/>
    </row>
    <row r="609" spans="1:11" ht="15" x14ac:dyDescent="0.25">
      <c r="A609" s="58"/>
      <c r="B609" s="58"/>
      <c r="C609" s="58"/>
      <c r="D609" s="58"/>
      <c r="E609" s="58"/>
      <c r="F609" s="58"/>
      <c r="G609" s="58"/>
      <c r="H609" s="58"/>
      <c r="I609" s="58"/>
      <c r="J609" s="58"/>
      <c r="K609" s="58"/>
    </row>
    <row r="610" spans="1:11" ht="15" x14ac:dyDescent="0.25">
      <c r="A610" s="58"/>
      <c r="B610" s="58"/>
      <c r="C610" s="58"/>
      <c r="D610" s="58"/>
      <c r="E610" s="58"/>
      <c r="F610" s="58"/>
      <c r="G610" s="58"/>
      <c r="H610" s="58"/>
      <c r="I610" s="58"/>
      <c r="J610" s="58"/>
      <c r="K610" s="58"/>
    </row>
    <row r="611" spans="1:11" ht="15" x14ac:dyDescent="0.25">
      <c r="A611" s="58"/>
      <c r="B611" s="58"/>
      <c r="C611" s="58"/>
      <c r="D611" s="58"/>
      <c r="E611" s="58"/>
      <c r="F611" s="58"/>
      <c r="G611" s="58"/>
      <c r="H611" s="58"/>
      <c r="I611" s="58"/>
      <c r="J611" s="58"/>
      <c r="K611" s="58"/>
    </row>
    <row r="612" spans="1:11" ht="15" x14ac:dyDescent="0.25">
      <c r="A612" s="58"/>
      <c r="B612" s="58"/>
      <c r="C612" s="58"/>
      <c r="D612" s="58"/>
      <c r="E612" s="58"/>
      <c r="F612" s="58"/>
      <c r="G612" s="58"/>
      <c r="H612" s="58"/>
      <c r="I612" s="58"/>
      <c r="J612" s="58"/>
      <c r="K612" s="58"/>
    </row>
    <row r="613" spans="1:11" ht="15" x14ac:dyDescent="0.25">
      <c r="A613" s="58"/>
      <c r="B613" s="58"/>
      <c r="C613" s="58"/>
      <c r="D613" s="58"/>
      <c r="E613" s="58"/>
      <c r="F613" s="58"/>
      <c r="G613" s="58"/>
      <c r="H613" s="58"/>
      <c r="I613" s="58"/>
      <c r="J613" s="58"/>
      <c r="K613" s="58"/>
    </row>
    <row r="614" spans="1:11" ht="15" x14ac:dyDescent="0.25">
      <c r="A614" s="58"/>
      <c r="B614" s="58"/>
      <c r="C614" s="58"/>
      <c r="D614" s="58"/>
      <c r="E614" s="58"/>
      <c r="F614" s="58"/>
      <c r="G614" s="58"/>
      <c r="H614" s="58"/>
      <c r="I614" s="58"/>
      <c r="J614" s="58"/>
      <c r="K614" s="58"/>
    </row>
    <row r="615" spans="1:11" ht="15" x14ac:dyDescent="0.25">
      <c r="A615" s="58"/>
      <c r="B615" s="58"/>
      <c r="C615" s="58"/>
      <c r="D615" s="58"/>
      <c r="E615" s="58"/>
      <c r="F615" s="58"/>
      <c r="G615" s="58"/>
      <c r="H615" s="58"/>
      <c r="I615" s="58"/>
      <c r="J615" s="58"/>
      <c r="K615" s="58"/>
    </row>
  </sheetData>
  <sheetProtection password="C603" sheet="1" objects="1" scenarios="1" selectLockedCells="1"/>
  <mergeCells count="229">
    <mergeCell ref="D249:H249"/>
    <mergeCell ref="C188:F188"/>
    <mergeCell ref="C189:F189"/>
    <mergeCell ref="C190:F190"/>
    <mergeCell ref="C192:F192"/>
    <mergeCell ref="C193:F193"/>
    <mergeCell ref="C194:F194"/>
    <mergeCell ref="C195:F195"/>
    <mergeCell ref="B152:J153"/>
    <mergeCell ref="A126:J127"/>
    <mergeCell ref="H97:J97"/>
    <mergeCell ref="H98:J98"/>
    <mergeCell ref="H102:J102"/>
    <mergeCell ref="B135:H135"/>
    <mergeCell ref="A167:K170"/>
    <mergeCell ref="A174:K180"/>
    <mergeCell ref="B122:K124"/>
    <mergeCell ref="A182:K185"/>
    <mergeCell ref="C187:F187"/>
    <mergeCell ref="K241:K242"/>
    <mergeCell ref="A245:H246"/>
    <mergeCell ref="K245:K246"/>
    <mergeCell ref="K62:K63"/>
    <mergeCell ref="K77:K78"/>
    <mergeCell ref="K88:K89"/>
    <mergeCell ref="K99:K100"/>
    <mergeCell ref="K102:K103"/>
    <mergeCell ref="H87:J87"/>
    <mergeCell ref="H90:J90"/>
    <mergeCell ref="H91:J91"/>
    <mergeCell ref="H88:J88"/>
    <mergeCell ref="H89:J89"/>
    <mergeCell ref="H78:J78"/>
    <mergeCell ref="H79:J79"/>
    <mergeCell ref="H76:J76"/>
    <mergeCell ref="H77:J77"/>
    <mergeCell ref="H86:J86"/>
    <mergeCell ref="A220:K220"/>
    <mergeCell ref="H99:J99"/>
    <mergeCell ref="H100:J100"/>
    <mergeCell ref="H101:J101"/>
    <mergeCell ref="H95:J95"/>
    <mergeCell ref="H96:J96"/>
    <mergeCell ref="A488:K488"/>
    <mergeCell ref="K492:K497"/>
    <mergeCell ref="B498:J500"/>
    <mergeCell ref="K498:K501"/>
    <mergeCell ref="B503:J505"/>
    <mergeCell ref="B506:J507"/>
    <mergeCell ref="B508:J509"/>
    <mergeCell ref="K502:K510"/>
    <mergeCell ref="B454:K456"/>
    <mergeCell ref="B458:K459"/>
    <mergeCell ref="B461:K462"/>
    <mergeCell ref="B464:K465"/>
    <mergeCell ref="B467:K469"/>
    <mergeCell ref="B480:K483"/>
    <mergeCell ref="B476:K478"/>
    <mergeCell ref="A485:K486"/>
    <mergeCell ref="B471:K472"/>
    <mergeCell ref="B547:J549"/>
    <mergeCell ref="B550:J553"/>
    <mergeCell ref="K546:K558"/>
    <mergeCell ref="B520:J521"/>
    <mergeCell ref="B512:J513"/>
    <mergeCell ref="K511:K522"/>
    <mergeCell ref="B561:J563"/>
    <mergeCell ref="B564:J566"/>
    <mergeCell ref="B569:J571"/>
    <mergeCell ref="B524:J526"/>
    <mergeCell ref="B527:J528"/>
    <mergeCell ref="B530:J532"/>
    <mergeCell ref="B534:J535"/>
    <mergeCell ref="B554:J556"/>
    <mergeCell ref="B537:J540"/>
    <mergeCell ref="B541:J544"/>
    <mergeCell ref="K523:K545"/>
    <mergeCell ref="C421:I422"/>
    <mergeCell ref="K414:K427"/>
    <mergeCell ref="A429:K429"/>
    <mergeCell ref="A437:K438"/>
    <mergeCell ref="B442:K443"/>
    <mergeCell ref="B447:K452"/>
    <mergeCell ref="B384:J385"/>
    <mergeCell ref="K371:K385"/>
    <mergeCell ref="C423:I425"/>
    <mergeCell ref="A431:K433"/>
    <mergeCell ref="A434:K434"/>
    <mergeCell ref="A435:K435"/>
    <mergeCell ref="A413:K413"/>
    <mergeCell ref="A414:J415"/>
    <mergeCell ref="C418:I419"/>
    <mergeCell ref="B577:J579"/>
    <mergeCell ref="B585:J586"/>
    <mergeCell ref="K576:K592"/>
    <mergeCell ref="K593:K594"/>
    <mergeCell ref="B590:J591"/>
    <mergeCell ref="A199:K201"/>
    <mergeCell ref="C196:F196"/>
    <mergeCell ref="C197:F197"/>
    <mergeCell ref="G187:I187"/>
    <mergeCell ref="G188:I188"/>
    <mergeCell ref="G189:I189"/>
    <mergeCell ref="G190:I190"/>
    <mergeCell ref="G191:I191"/>
    <mergeCell ref="G192:I192"/>
    <mergeCell ref="G193:I193"/>
    <mergeCell ref="G194:I194"/>
    <mergeCell ref="G195:I195"/>
    <mergeCell ref="G196:I196"/>
    <mergeCell ref="G197:I197"/>
    <mergeCell ref="C191:F191"/>
    <mergeCell ref="B572:J573"/>
    <mergeCell ref="K559:K575"/>
    <mergeCell ref="A362:B362"/>
    <mergeCell ref="D362:E362"/>
    <mergeCell ref="A4:K4"/>
    <mergeCell ref="A27:F27"/>
    <mergeCell ref="E25:E26"/>
    <mergeCell ref="A108:K108"/>
    <mergeCell ref="H56:J56"/>
    <mergeCell ref="H57:J57"/>
    <mergeCell ref="H58:J58"/>
    <mergeCell ref="H59:J59"/>
    <mergeCell ref="H60:J60"/>
    <mergeCell ref="H61:J61"/>
    <mergeCell ref="H62:J62"/>
    <mergeCell ref="H63:J63"/>
    <mergeCell ref="H64:J64"/>
    <mergeCell ref="H65:J65"/>
    <mergeCell ref="H69:J69"/>
    <mergeCell ref="H70:J70"/>
    <mergeCell ref="H71:J71"/>
    <mergeCell ref="H72:J72"/>
    <mergeCell ref="H73:J73"/>
    <mergeCell ref="H74:J74"/>
    <mergeCell ref="H75:J75"/>
    <mergeCell ref="D6:H6"/>
    <mergeCell ref="B8:D8"/>
    <mergeCell ref="H103:J103"/>
    <mergeCell ref="D10:F10"/>
    <mergeCell ref="B47:E47"/>
    <mergeCell ref="B48:E48"/>
    <mergeCell ref="A30:B30"/>
    <mergeCell ref="A31:B32"/>
    <mergeCell ref="C31:D32"/>
    <mergeCell ref="E31:E32"/>
    <mergeCell ref="F31:F32"/>
    <mergeCell ref="G31:G32"/>
    <mergeCell ref="C30:D30"/>
    <mergeCell ref="C25:D26"/>
    <mergeCell ref="C28:D28"/>
    <mergeCell ref="A28:B28"/>
    <mergeCell ref="A29:B29"/>
    <mergeCell ref="F25:F26"/>
    <mergeCell ref="C29:D29"/>
    <mergeCell ref="A25:B26"/>
    <mergeCell ref="B40:E41"/>
    <mergeCell ref="F40:F41"/>
    <mergeCell ref="B42:E42"/>
    <mergeCell ref="B43:E43"/>
    <mergeCell ref="B44:E44"/>
    <mergeCell ref="B45:E45"/>
    <mergeCell ref="B46:E46"/>
    <mergeCell ref="A302:H303"/>
    <mergeCell ref="K390:K398"/>
    <mergeCell ref="K399:K406"/>
    <mergeCell ref="K407:K409"/>
    <mergeCell ref="A330:J332"/>
    <mergeCell ref="K329:K341"/>
    <mergeCell ref="A343:J343"/>
    <mergeCell ref="A372:J373"/>
    <mergeCell ref="A314:K314"/>
    <mergeCell ref="B327:J328"/>
    <mergeCell ref="K317:K328"/>
    <mergeCell ref="A317:J320"/>
    <mergeCell ref="G362:J362"/>
    <mergeCell ref="B376:J378"/>
    <mergeCell ref="B379:J381"/>
    <mergeCell ref="B382:J383"/>
    <mergeCell ref="K302:K303"/>
    <mergeCell ref="F13:J13"/>
    <mergeCell ref="B133:K134"/>
    <mergeCell ref="B141:K142"/>
    <mergeCell ref="A258:H260"/>
    <mergeCell ref="A294:K294"/>
    <mergeCell ref="B297:H299"/>
    <mergeCell ref="K295:K301"/>
    <mergeCell ref="A267:K267"/>
    <mergeCell ref="A268:K268"/>
    <mergeCell ref="H84:J84"/>
    <mergeCell ref="H85:J85"/>
    <mergeCell ref="B49:E49"/>
    <mergeCell ref="H80:J80"/>
    <mergeCell ref="K258:K260"/>
    <mergeCell ref="H104:J104"/>
    <mergeCell ref="H105:J105"/>
    <mergeCell ref="A147:K149"/>
    <mergeCell ref="K223:K228"/>
    <mergeCell ref="K229:K235"/>
    <mergeCell ref="A256:H257"/>
    <mergeCell ref="A266:K266"/>
    <mergeCell ref="A270:J272"/>
    <mergeCell ref="A243:H244"/>
    <mergeCell ref="A247:H248"/>
    <mergeCell ref="A205:K218"/>
    <mergeCell ref="A162:K163"/>
    <mergeCell ref="A221:K221"/>
    <mergeCell ref="A222:K222"/>
    <mergeCell ref="A111:K113"/>
    <mergeCell ref="A365:B369"/>
    <mergeCell ref="K351:K370"/>
    <mergeCell ref="K269:K277"/>
    <mergeCell ref="A278:J280"/>
    <mergeCell ref="K278:K283"/>
    <mergeCell ref="A287:K287"/>
    <mergeCell ref="K256:K257"/>
    <mergeCell ref="A344:J346"/>
    <mergeCell ref="K342:K350"/>
    <mergeCell ref="A352:J355"/>
    <mergeCell ref="A254:H255"/>
    <mergeCell ref="K254:K255"/>
    <mergeCell ref="A253:K253"/>
    <mergeCell ref="A223:J224"/>
    <mergeCell ref="A229:J230"/>
    <mergeCell ref="A239:K239"/>
    <mergeCell ref="A241:H242"/>
    <mergeCell ref="K243:K244"/>
    <mergeCell ref="K247:K249"/>
  </mergeCells>
  <hyperlinks>
    <hyperlink ref="B518:G518" r:id="rId1" display="http://www1.dnr.wa.gov/nhp/refdesk/datasearch/wnhpwetlands.pdf"/>
    <hyperlink ref="A434" r:id="rId2" display="http://wdfw.wa.gov/publications/00165/wdfw00165.pdf"/>
    <hyperlink ref="A435" r:id="rId3"/>
    <hyperlink ref="B518" r:id="rId4"/>
  </hyperlinks>
  <pageMargins left="0.79541666666666666" right="0.80406250000000001" top="0.55208333333333337" bottom="0.75" header="0.3" footer="0.3"/>
  <pageSetup scale="83" orientation="portrait" r:id="rId5"/>
  <headerFooter>
    <oddHeader xml:space="preserve">&amp;L&amp;"Arial,Regular"&amp;10Wetland name or number &amp;U               &amp;U
&amp;C&amp;U
</oddHeader>
    <oddFooter>&amp;L&amp;"Arial,Regular"&amp;10Wetland Rating System for Western WA: 2014 Update
Rating Form - Effective January 1, 2015&amp;C&amp;"Arial,Regular"&amp;10&amp;P&amp;R&amp;"Arial,Regular"&amp;10WSDOT Adapted Form - January 14, 2015</oddFooter>
  </headerFooter>
  <rowBreaks count="10" manualBreakCount="10">
    <brk id="49" max="16383" man="1"/>
    <brk id="105" max="16383" man="1"/>
    <brk id="158" max="16383" man="1"/>
    <brk id="218" max="16383" man="1"/>
    <brk id="264" max="16383" man="1"/>
    <brk id="313" max="16383" man="1"/>
    <brk id="370" max="16383" man="1"/>
    <brk id="428" max="16383" man="1"/>
    <brk id="487" max="16383" man="1"/>
    <brk id="545" max="16383" man="1"/>
  </rowBreaks>
  <drawing r:id="rId6"/>
  <legacyDrawing r:id="rId7"/>
  <mc:AlternateContent xmlns:mc="http://schemas.openxmlformats.org/markup-compatibility/2006">
    <mc:Choice Requires="x14">
      <controls>
        <mc:AlternateContent xmlns:mc="http://schemas.openxmlformats.org/markup-compatibility/2006">
          <mc:Choice Requires="x14">
            <control shapeId="1042" r:id="rId8" name="Check Box 18">
              <controlPr defaultSize="0" autoFill="0" autoLine="0" autoPict="0" altText="">
                <anchor moveWithCells="1">
                  <from>
                    <xdr:col>10</xdr:col>
                    <xdr:colOff>285750</xdr:colOff>
                    <xdr:row>9</xdr:row>
                    <xdr:rowOff>28575</xdr:rowOff>
                  </from>
                  <to>
                    <xdr:col>10</xdr:col>
                    <xdr:colOff>533400</xdr:colOff>
                    <xdr:row>9</xdr:row>
                    <xdr:rowOff>180975</xdr:rowOff>
                  </to>
                </anchor>
              </controlPr>
            </control>
          </mc:Choice>
        </mc:AlternateContent>
        <mc:AlternateContent xmlns:mc="http://schemas.openxmlformats.org/markup-compatibility/2006">
          <mc:Choice Requires="x14">
            <control shapeId="1056" r:id="rId9" name="Check Box 32">
              <controlPr defaultSize="0" autoFill="0" autoLine="0" autoPict="0" altText="">
                <anchor moveWithCells="1">
                  <from>
                    <xdr:col>6</xdr:col>
                    <xdr:colOff>590550</xdr:colOff>
                    <xdr:row>15</xdr:row>
                    <xdr:rowOff>19050</xdr:rowOff>
                  </from>
                  <to>
                    <xdr:col>7</xdr:col>
                    <xdr:colOff>180975</xdr:colOff>
                    <xdr:row>15</xdr:row>
                    <xdr:rowOff>171450</xdr:rowOff>
                  </to>
                </anchor>
              </controlPr>
            </control>
          </mc:Choice>
        </mc:AlternateContent>
        <mc:AlternateContent xmlns:mc="http://schemas.openxmlformats.org/markup-compatibility/2006">
          <mc:Choice Requires="x14">
            <control shapeId="1087" r:id="rId10" name="Check Box 63">
              <controlPr defaultSize="0" autoFill="0" autoLine="0" autoPict="0" altText="">
                <anchor moveWithCells="1">
                  <from>
                    <xdr:col>9</xdr:col>
                    <xdr:colOff>438150</xdr:colOff>
                    <xdr:row>9</xdr:row>
                    <xdr:rowOff>19050</xdr:rowOff>
                  </from>
                  <to>
                    <xdr:col>10</xdr:col>
                    <xdr:colOff>28575</xdr:colOff>
                    <xdr:row>9</xdr:row>
                    <xdr:rowOff>171450</xdr:rowOff>
                  </to>
                </anchor>
              </controlPr>
            </control>
          </mc:Choice>
        </mc:AlternateContent>
        <mc:AlternateContent xmlns:mc="http://schemas.openxmlformats.org/markup-compatibility/2006">
          <mc:Choice Requires="x14">
            <control shapeId="1093" r:id="rId11" name="Check Box 69">
              <controlPr defaultSize="0" autoFill="0" autoLine="0" autoPict="0" altText="">
                <anchor moveWithCells="1">
                  <from>
                    <xdr:col>7</xdr:col>
                    <xdr:colOff>257175</xdr:colOff>
                    <xdr:row>7</xdr:row>
                    <xdr:rowOff>19050</xdr:rowOff>
                  </from>
                  <to>
                    <xdr:col>7</xdr:col>
                    <xdr:colOff>504825</xdr:colOff>
                    <xdr:row>7</xdr:row>
                    <xdr:rowOff>171450</xdr:rowOff>
                  </to>
                </anchor>
              </controlPr>
            </control>
          </mc:Choice>
        </mc:AlternateContent>
        <mc:AlternateContent xmlns:mc="http://schemas.openxmlformats.org/markup-compatibility/2006">
          <mc:Choice Requires="x14">
            <control shapeId="1094" r:id="rId12" name="Check Box 70">
              <controlPr defaultSize="0" autoFill="0" autoLine="0" autoPict="0" altText="">
                <anchor moveWithCells="1">
                  <from>
                    <xdr:col>6</xdr:col>
                    <xdr:colOff>457200</xdr:colOff>
                    <xdr:row>7</xdr:row>
                    <xdr:rowOff>19050</xdr:rowOff>
                  </from>
                  <to>
                    <xdr:col>7</xdr:col>
                    <xdr:colOff>47625</xdr:colOff>
                    <xdr:row>7</xdr:row>
                    <xdr:rowOff>171450</xdr:rowOff>
                  </to>
                </anchor>
              </controlPr>
            </control>
          </mc:Choice>
        </mc:AlternateContent>
        <mc:AlternateContent xmlns:mc="http://schemas.openxmlformats.org/markup-compatibility/2006">
          <mc:Choice Requires="x14">
            <control shapeId="1095" r:id="rId13" name="Check Box 71">
              <controlPr defaultSize="0" autoFill="0" autoLine="0" autoPict="0" altText="">
                <anchor moveWithCells="1">
                  <from>
                    <xdr:col>0</xdr:col>
                    <xdr:colOff>419100</xdr:colOff>
                    <xdr:row>116</xdr:row>
                    <xdr:rowOff>19050</xdr:rowOff>
                  </from>
                  <to>
                    <xdr:col>1</xdr:col>
                    <xdr:colOff>9525</xdr:colOff>
                    <xdr:row>116</xdr:row>
                    <xdr:rowOff>171450</xdr:rowOff>
                  </to>
                </anchor>
              </controlPr>
            </control>
          </mc:Choice>
        </mc:AlternateContent>
        <mc:AlternateContent xmlns:mc="http://schemas.openxmlformats.org/markup-compatibility/2006">
          <mc:Choice Requires="x14">
            <control shapeId="1097" r:id="rId14" name="Check Box 73">
              <controlPr defaultSize="0" autoFill="0" autoLine="0" autoPict="0" altText="">
                <anchor moveWithCells="1">
                  <from>
                    <xdr:col>4</xdr:col>
                    <xdr:colOff>590550</xdr:colOff>
                    <xdr:row>116</xdr:row>
                    <xdr:rowOff>28575</xdr:rowOff>
                  </from>
                  <to>
                    <xdr:col>5</xdr:col>
                    <xdr:colOff>0</xdr:colOff>
                    <xdr:row>116</xdr:row>
                    <xdr:rowOff>180975</xdr:rowOff>
                  </to>
                </anchor>
              </controlPr>
            </control>
          </mc:Choice>
        </mc:AlternateContent>
        <mc:AlternateContent xmlns:mc="http://schemas.openxmlformats.org/markup-compatibility/2006">
          <mc:Choice Requires="x14">
            <control shapeId="1099" r:id="rId15" name="Check Box 75">
              <controlPr defaultSize="0" autoFill="0" autoLine="0" autoPict="0" altText="">
                <anchor moveWithCells="1">
                  <from>
                    <xdr:col>6</xdr:col>
                    <xdr:colOff>428625</xdr:colOff>
                    <xdr:row>120</xdr:row>
                    <xdr:rowOff>28575</xdr:rowOff>
                  </from>
                  <to>
                    <xdr:col>7</xdr:col>
                    <xdr:colOff>28575</xdr:colOff>
                    <xdr:row>120</xdr:row>
                    <xdr:rowOff>180975</xdr:rowOff>
                  </to>
                </anchor>
              </controlPr>
            </control>
          </mc:Choice>
        </mc:AlternateContent>
        <mc:AlternateContent xmlns:mc="http://schemas.openxmlformats.org/markup-compatibility/2006">
          <mc:Choice Requires="x14">
            <control shapeId="1101" r:id="rId16" name="Check Box 77">
              <controlPr defaultSize="0" autoFill="0" autoLine="0" autoPict="0" altText="">
                <anchor moveWithCells="1">
                  <from>
                    <xdr:col>6</xdr:col>
                    <xdr:colOff>438150</xdr:colOff>
                    <xdr:row>128</xdr:row>
                    <xdr:rowOff>38100</xdr:rowOff>
                  </from>
                  <to>
                    <xdr:col>7</xdr:col>
                    <xdr:colOff>38100</xdr:colOff>
                    <xdr:row>128</xdr:row>
                    <xdr:rowOff>171450</xdr:rowOff>
                  </to>
                </anchor>
              </controlPr>
            </control>
          </mc:Choice>
        </mc:AlternateContent>
        <mc:AlternateContent xmlns:mc="http://schemas.openxmlformats.org/markup-compatibility/2006">
          <mc:Choice Requires="x14">
            <control shapeId="1105" r:id="rId17" name="Check Box 81">
              <controlPr defaultSize="0" autoFill="0" autoLine="0" autoPict="0" altText="">
                <anchor moveWithCells="1">
                  <from>
                    <xdr:col>4</xdr:col>
                    <xdr:colOff>581025</xdr:colOff>
                    <xdr:row>136</xdr:row>
                    <xdr:rowOff>28575</xdr:rowOff>
                  </from>
                  <to>
                    <xdr:col>5</xdr:col>
                    <xdr:colOff>19050</xdr:colOff>
                    <xdr:row>136</xdr:row>
                    <xdr:rowOff>180975</xdr:rowOff>
                  </to>
                </anchor>
              </controlPr>
            </control>
          </mc:Choice>
        </mc:AlternateContent>
        <mc:AlternateContent xmlns:mc="http://schemas.openxmlformats.org/markup-compatibility/2006">
          <mc:Choice Requires="x14">
            <control shapeId="1110" r:id="rId18" name="Check Box 86">
              <controlPr defaultSize="0" autoFill="0" autoLine="0" autoPict="0" altText="">
                <anchor moveWithCells="1">
                  <from>
                    <xdr:col>6</xdr:col>
                    <xdr:colOff>438150</xdr:colOff>
                    <xdr:row>144</xdr:row>
                    <xdr:rowOff>19050</xdr:rowOff>
                  </from>
                  <to>
                    <xdr:col>7</xdr:col>
                    <xdr:colOff>38100</xdr:colOff>
                    <xdr:row>144</xdr:row>
                    <xdr:rowOff>171450</xdr:rowOff>
                  </to>
                </anchor>
              </controlPr>
            </control>
          </mc:Choice>
        </mc:AlternateContent>
        <mc:AlternateContent xmlns:mc="http://schemas.openxmlformats.org/markup-compatibility/2006">
          <mc:Choice Requires="x14">
            <control shapeId="1114" r:id="rId19" name="Check Box 90">
              <controlPr defaultSize="0" autoFill="0" autoLine="0" autoPict="0" altText="">
                <anchor moveWithCells="1">
                  <from>
                    <xdr:col>6</xdr:col>
                    <xdr:colOff>438150</xdr:colOff>
                    <xdr:row>155</xdr:row>
                    <xdr:rowOff>28575</xdr:rowOff>
                  </from>
                  <to>
                    <xdr:col>7</xdr:col>
                    <xdr:colOff>38100</xdr:colOff>
                    <xdr:row>155</xdr:row>
                    <xdr:rowOff>180975</xdr:rowOff>
                  </to>
                </anchor>
              </controlPr>
            </control>
          </mc:Choice>
        </mc:AlternateContent>
        <mc:AlternateContent xmlns:mc="http://schemas.openxmlformats.org/markup-compatibility/2006">
          <mc:Choice Requires="x14">
            <control shapeId="1115" r:id="rId20" name="Check Box 91">
              <controlPr defaultSize="0" autoFill="0" autoLine="0" autoPict="0" altText="">
                <anchor moveWithCells="1">
                  <from>
                    <xdr:col>9</xdr:col>
                    <xdr:colOff>419100</xdr:colOff>
                    <xdr:row>15</xdr:row>
                    <xdr:rowOff>19050</xdr:rowOff>
                  </from>
                  <to>
                    <xdr:col>10</xdr:col>
                    <xdr:colOff>38100</xdr:colOff>
                    <xdr:row>15</xdr:row>
                    <xdr:rowOff>171450</xdr:rowOff>
                  </to>
                </anchor>
              </controlPr>
            </control>
          </mc:Choice>
        </mc:AlternateContent>
        <mc:AlternateContent xmlns:mc="http://schemas.openxmlformats.org/markup-compatibility/2006">
          <mc:Choice Requires="x14">
            <control shapeId="1119" r:id="rId21" name="Check Box 95">
              <controlPr defaultSize="0" autoFill="0" autoLine="0" autoPict="0" altText="">
                <anchor moveWithCells="1">
                  <from>
                    <xdr:col>5</xdr:col>
                    <xdr:colOff>438150</xdr:colOff>
                    <xdr:row>164</xdr:row>
                    <xdr:rowOff>19050</xdr:rowOff>
                  </from>
                  <to>
                    <xdr:col>6</xdr:col>
                    <xdr:colOff>38100</xdr:colOff>
                    <xdr:row>164</xdr:row>
                    <xdr:rowOff>171450</xdr:rowOff>
                  </to>
                </anchor>
              </controlPr>
            </control>
          </mc:Choice>
        </mc:AlternateContent>
        <mc:AlternateContent xmlns:mc="http://schemas.openxmlformats.org/markup-compatibility/2006">
          <mc:Choice Requires="x14">
            <control shapeId="1121" r:id="rId22" name="Check Box 97">
              <controlPr defaultSize="0" autoFill="0" autoLine="0" autoPict="0" altText="">
                <anchor moveWithCells="1">
                  <from>
                    <xdr:col>5</xdr:col>
                    <xdr:colOff>438150</xdr:colOff>
                    <xdr:row>171</xdr:row>
                    <xdr:rowOff>19050</xdr:rowOff>
                  </from>
                  <to>
                    <xdr:col>6</xdr:col>
                    <xdr:colOff>38100</xdr:colOff>
                    <xdr:row>171</xdr:row>
                    <xdr:rowOff>171450</xdr:rowOff>
                  </to>
                </anchor>
              </controlPr>
            </control>
          </mc:Choice>
        </mc:AlternateContent>
        <mc:AlternateContent xmlns:mc="http://schemas.openxmlformats.org/markup-compatibility/2006">
          <mc:Choice Requires="x14">
            <control shapeId="1145" r:id="rId23" name="Check Box 121">
              <controlPr defaultSize="0" autoFill="0" autoLine="0" autoPict="0" altText="">
                <anchor moveWithCells="1">
                  <from>
                    <xdr:col>3</xdr:col>
                    <xdr:colOff>523875</xdr:colOff>
                    <xdr:row>386</xdr:row>
                    <xdr:rowOff>38100</xdr:rowOff>
                  </from>
                  <to>
                    <xdr:col>4</xdr:col>
                    <xdr:colOff>85725</xdr:colOff>
                    <xdr:row>387</xdr:row>
                    <xdr:rowOff>0</xdr:rowOff>
                  </to>
                </anchor>
              </controlPr>
            </control>
          </mc:Choice>
        </mc:AlternateContent>
        <mc:AlternateContent xmlns:mc="http://schemas.openxmlformats.org/markup-compatibility/2006">
          <mc:Choice Requires="x14">
            <control shapeId="1147" r:id="rId24" name="Check Box 123">
              <controlPr defaultSize="0" autoFill="0" autoLine="0" autoPict="0" altText="">
                <anchor moveWithCells="1">
                  <from>
                    <xdr:col>5</xdr:col>
                    <xdr:colOff>57150</xdr:colOff>
                    <xdr:row>386</xdr:row>
                    <xdr:rowOff>38100</xdr:rowOff>
                  </from>
                  <to>
                    <xdr:col>5</xdr:col>
                    <xdr:colOff>304800</xdr:colOff>
                    <xdr:row>387</xdr:row>
                    <xdr:rowOff>0</xdr:rowOff>
                  </to>
                </anchor>
              </controlPr>
            </control>
          </mc:Choice>
        </mc:AlternateContent>
        <mc:AlternateContent xmlns:mc="http://schemas.openxmlformats.org/markup-compatibility/2006">
          <mc:Choice Requires="x14">
            <control shapeId="1148" r:id="rId25" name="Check Box 124">
              <controlPr defaultSize="0" autoFill="0" autoLine="0" autoPict="0" altText="">
                <anchor moveWithCells="1">
                  <from>
                    <xdr:col>6</xdr:col>
                    <xdr:colOff>333375</xdr:colOff>
                    <xdr:row>386</xdr:row>
                    <xdr:rowOff>38100</xdr:rowOff>
                  </from>
                  <to>
                    <xdr:col>6</xdr:col>
                    <xdr:colOff>581025</xdr:colOff>
                    <xdr:row>387</xdr:row>
                    <xdr:rowOff>0</xdr:rowOff>
                  </to>
                </anchor>
              </controlPr>
            </control>
          </mc:Choice>
        </mc:AlternateContent>
        <mc:AlternateContent xmlns:mc="http://schemas.openxmlformats.org/markup-compatibility/2006">
          <mc:Choice Requires="x14">
            <control shapeId="1149" r:id="rId26" name="Check Box 125">
              <controlPr defaultSize="0" autoFill="0" autoLine="0" autoPict="0" altText="">
                <anchor moveWithCells="1">
                  <from>
                    <xdr:col>4</xdr:col>
                    <xdr:colOff>247650</xdr:colOff>
                    <xdr:row>410</xdr:row>
                    <xdr:rowOff>28575</xdr:rowOff>
                  </from>
                  <to>
                    <xdr:col>4</xdr:col>
                    <xdr:colOff>495300</xdr:colOff>
                    <xdr:row>410</xdr:row>
                    <xdr:rowOff>180975</xdr:rowOff>
                  </to>
                </anchor>
              </controlPr>
            </control>
          </mc:Choice>
        </mc:AlternateContent>
        <mc:AlternateContent xmlns:mc="http://schemas.openxmlformats.org/markup-compatibility/2006">
          <mc:Choice Requires="x14">
            <control shapeId="1150" r:id="rId27" name="Check Box 126">
              <controlPr defaultSize="0" autoFill="0" autoLine="0" autoPict="0" altText="">
                <anchor moveWithCells="1">
                  <from>
                    <xdr:col>5</xdr:col>
                    <xdr:colOff>304800</xdr:colOff>
                    <xdr:row>410</xdr:row>
                    <xdr:rowOff>28575</xdr:rowOff>
                  </from>
                  <to>
                    <xdr:col>5</xdr:col>
                    <xdr:colOff>552450</xdr:colOff>
                    <xdr:row>410</xdr:row>
                    <xdr:rowOff>180975</xdr:rowOff>
                  </to>
                </anchor>
              </controlPr>
            </control>
          </mc:Choice>
        </mc:AlternateContent>
        <mc:AlternateContent xmlns:mc="http://schemas.openxmlformats.org/markup-compatibility/2006">
          <mc:Choice Requires="x14">
            <control shapeId="1152" r:id="rId28" name="Check Box 128">
              <controlPr defaultSize="0" autoFill="0" autoLine="0" autoPict="0" altText="">
                <anchor moveWithCells="1">
                  <from>
                    <xdr:col>6</xdr:col>
                    <xdr:colOff>552450</xdr:colOff>
                    <xdr:row>410</xdr:row>
                    <xdr:rowOff>28575</xdr:rowOff>
                  </from>
                  <to>
                    <xdr:col>7</xdr:col>
                    <xdr:colOff>171450</xdr:colOff>
                    <xdr:row>410</xdr:row>
                    <xdr:rowOff>180975</xdr:rowOff>
                  </to>
                </anchor>
              </controlPr>
            </control>
          </mc:Choice>
        </mc:AlternateContent>
        <mc:AlternateContent xmlns:mc="http://schemas.openxmlformats.org/markup-compatibility/2006">
          <mc:Choice Requires="x14">
            <control shapeId="1161" r:id="rId29" name="Check Box 137">
              <controlPr defaultSize="0" autoFill="0" autoLine="0" autoPict="0" altText="">
                <anchor moveWithCells="1">
                  <from>
                    <xdr:col>3</xdr:col>
                    <xdr:colOff>685800</xdr:colOff>
                    <xdr:row>427</xdr:row>
                    <xdr:rowOff>19050</xdr:rowOff>
                  </from>
                  <to>
                    <xdr:col>4</xdr:col>
                    <xdr:colOff>247650</xdr:colOff>
                    <xdr:row>427</xdr:row>
                    <xdr:rowOff>171450</xdr:rowOff>
                  </to>
                </anchor>
              </controlPr>
            </control>
          </mc:Choice>
        </mc:AlternateContent>
        <mc:AlternateContent xmlns:mc="http://schemas.openxmlformats.org/markup-compatibility/2006">
          <mc:Choice Requires="x14">
            <control shapeId="1162" r:id="rId30" name="Check Box 138">
              <controlPr defaultSize="0" autoFill="0" autoLine="0" autoPict="0" altText="">
                <anchor moveWithCells="1">
                  <from>
                    <xdr:col>4</xdr:col>
                    <xdr:colOff>714375</xdr:colOff>
                    <xdr:row>427</xdr:row>
                    <xdr:rowOff>28575</xdr:rowOff>
                  </from>
                  <to>
                    <xdr:col>5</xdr:col>
                    <xdr:colOff>152400</xdr:colOff>
                    <xdr:row>427</xdr:row>
                    <xdr:rowOff>180975</xdr:rowOff>
                  </to>
                </anchor>
              </controlPr>
            </control>
          </mc:Choice>
        </mc:AlternateContent>
        <mc:AlternateContent xmlns:mc="http://schemas.openxmlformats.org/markup-compatibility/2006">
          <mc:Choice Requires="x14">
            <control shapeId="1163" r:id="rId31" name="Check Box 139">
              <controlPr defaultSize="0" autoFill="0" autoLine="0" autoPict="0" altText="">
                <anchor moveWithCells="1">
                  <from>
                    <xdr:col>2</xdr:col>
                    <xdr:colOff>476250</xdr:colOff>
                    <xdr:row>427</xdr:row>
                    <xdr:rowOff>28575</xdr:rowOff>
                  </from>
                  <to>
                    <xdr:col>3</xdr:col>
                    <xdr:colOff>209550</xdr:colOff>
                    <xdr:row>427</xdr:row>
                    <xdr:rowOff>180975</xdr:rowOff>
                  </to>
                </anchor>
              </controlPr>
            </control>
          </mc:Choice>
        </mc:AlternateContent>
        <mc:AlternateContent xmlns:mc="http://schemas.openxmlformats.org/markup-compatibility/2006">
          <mc:Choice Requires="x14">
            <control shapeId="1164" r:id="rId32" name="Check Box 140">
              <controlPr defaultSize="0" autoFill="0" autoLine="0" autoPict="0" altText="">
                <anchor moveWithCells="1">
                  <from>
                    <xdr:col>0</xdr:col>
                    <xdr:colOff>333375</xdr:colOff>
                    <xdr:row>439</xdr:row>
                    <xdr:rowOff>19050</xdr:rowOff>
                  </from>
                  <to>
                    <xdr:col>0</xdr:col>
                    <xdr:colOff>581025</xdr:colOff>
                    <xdr:row>439</xdr:row>
                    <xdr:rowOff>171450</xdr:rowOff>
                  </to>
                </anchor>
              </controlPr>
            </control>
          </mc:Choice>
        </mc:AlternateContent>
        <mc:AlternateContent xmlns:mc="http://schemas.openxmlformats.org/markup-compatibility/2006">
          <mc:Choice Requires="x14">
            <control shapeId="1167" r:id="rId33" name="Check Box 143">
              <controlPr defaultSize="0" autoFill="0" autoLine="0" autoPict="0" altText="">
                <anchor moveWithCells="1">
                  <from>
                    <xdr:col>0</xdr:col>
                    <xdr:colOff>333375</xdr:colOff>
                    <xdr:row>441</xdr:row>
                    <xdr:rowOff>19050</xdr:rowOff>
                  </from>
                  <to>
                    <xdr:col>0</xdr:col>
                    <xdr:colOff>581025</xdr:colOff>
                    <xdr:row>441</xdr:row>
                    <xdr:rowOff>171450</xdr:rowOff>
                  </to>
                </anchor>
              </controlPr>
            </control>
          </mc:Choice>
        </mc:AlternateContent>
        <mc:AlternateContent xmlns:mc="http://schemas.openxmlformats.org/markup-compatibility/2006">
          <mc:Choice Requires="x14">
            <control shapeId="1168" r:id="rId34" name="Check Box 144">
              <controlPr defaultSize="0" autoFill="0" autoLine="0" autoPict="0" altText="">
                <anchor moveWithCells="1">
                  <from>
                    <xdr:col>0</xdr:col>
                    <xdr:colOff>333375</xdr:colOff>
                    <xdr:row>444</xdr:row>
                    <xdr:rowOff>19050</xdr:rowOff>
                  </from>
                  <to>
                    <xdr:col>0</xdr:col>
                    <xdr:colOff>581025</xdr:colOff>
                    <xdr:row>444</xdr:row>
                    <xdr:rowOff>171450</xdr:rowOff>
                  </to>
                </anchor>
              </controlPr>
            </control>
          </mc:Choice>
        </mc:AlternateContent>
        <mc:AlternateContent xmlns:mc="http://schemas.openxmlformats.org/markup-compatibility/2006">
          <mc:Choice Requires="x14">
            <control shapeId="1169" r:id="rId35" name="Check Box 145">
              <controlPr defaultSize="0" autoFill="0" autoLine="0" autoPict="0" altText="">
                <anchor moveWithCells="1">
                  <from>
                    <xdr:col>0</xdr:col>
                    <xdr:colOff>333375</xdr:colOff>
                    <xdr:row>446</xdr:row>
                    <xdr:rowOff>19050</xdr:rowOff>
                  </from>
                  <to>
                    <xdr:col>0</xdr:col>
                    <xdr:colOff>581025</xdr:colOff>
                    <xdr:row>447</xdr:row>
                    <xdr:rowOff>9525</xdr:rowOff>
                  </to>
                </anchor>
              </controlPr>
            </control>
          </mc:Choice>
        </mc:AlternateContent>
        <mc:AlternateContent xmlns:mc="http://schemas.openxmlformats.org/markup-compatibility/2006">
          <mc:Choice Requires="x14">
            <control shapeId="1170" r:id="rId36" name="Check Box 146">
              <controlPr defaultSize="0" autoFill="0" autoLine="0" autoPict="0" altText="">
                <anchor moveWithCells="1">
                  <from>
                    <xdr:col>0</xdr:col>
                    <xdr:colOff>333375</xdr:colOff>
                    <xdr:row>453</xdr:row>
                    <xdr:rowOff>19050</xdr:rowOff>
                  </from>
                  <to>
                    <xdr:col>0</xdr:col>
                    <xdr:colOff>581025</xdr:colOff>
                    <xdr:row>453</xdr:row>
                    <xdr:rowOff>171450</xdr:rowOff>
                  </to>
                </anchor>
              </controlPr>
            </control>
          </mc:Choice>
        </mc:AlternateContent>
        <mc:AlternateContent xmlns:mc="http://schemas.openxmlformats.org/markup-compatibility/2006">
          <mc:Choice Requires="x14">
            <control shapeId="1171" r:id="rId37" name="Check Box 147">
              <controlPr defaultSize="0" autoFill="0" autoLine="0" autoPict="0" altText="">
                <anchor moveWithCells="1">
                  <from>
                    <xdr:col>0</xdr:col>
                    <xdr:colOff>333375</xdr:colOff>
                    <xdr:row>457</xdr:row>
                    <xdr:rowOff>19050</xdr:rowOff>
                  </from>
                  <to>
                    <xdr:col>0</xdr:col>
                    <xdr:colOff>581025</xdr:colOff>
                    <xdr:row>457</xdr:row>
                    <xdr:rowOff>171450</xdr:rowOff>
                  </to>
                </anchor>
              </controlPr>
            </control>
          </mc:Choice>
        </mc:AlternateContent>
        <mc:AlternateContent xmlns:mc="http://schemas.openxmlformats.org/markup-compatibility/2006">
          <mc:Choice Requires="x14">
            <control shapeId="1172" r:id="rId38" name="Check Box 148">
              <controlPr defaultSize="0" autoFill="0" autoLine="0" autoPict="0" altText="">
                <anchor moveWithCells="1">
                  <from>
                    <xdr:col>0</xdr:col>
                    <xdr:colOff>333375</xdr:colOff>
                    <xdr:row>460</xdr:row>
                    <xdr:rowOff>19050</xdr:rowOff>
                  </from>
                  <to>
                    <xdr:col>0</xdr:col>
                    <xdr:colOff>581025</xdr:colOff>
                    <xdr:row>460</xdr:row>
                    <xdr:rowOff>171450</xdr:rowOff>
                  </to>
                </anchor>
              </controlPr>
            </control>
          </mc:Choice>
        </mc:AlternateContent>
        <mc:AlternateContent xmlns:mc="http://schemas.openxmlformats.org/markup-compatibility/2006">
          <mc:Choice Requires="x14">
            <control shapeId="1173" r:id="rId39" name="Check Box 149">
              <controlPr defaultSize="0" autoFill="0" autoLine="0" autoPict="0" altText="">
                <anchor moveWithCells="1">
                  <from>
                    <xdr:col>0</xdr:col>
                    <xdr:colOff>333375</xdr:colOff>
                    <xdr:row>463</xdr:row>
                    <xdr:rowOff>19050</xdr:rowOff>
                  </from>
                  <to>
                    <xdr:col>0</xdr:col>
                    <xdr:colOff>581025</xdr:colOff>
                    <xdr:row>463</xdr:row>
                    <xdr:rowOff>171450</xdr:rowOff>
                  </to>
                </anchor>
              </controlPr>
            </control>
          </mc:Choice>
        </mc:AlternateContent>
        <mc:AlternateContent xmlns:mc="http://schemas.openxmlformats.org/markup-compatibility/2006">
          <mc:Choice Requires="x14">
            <control shapeId="1174" r:id="rId40" name="Check Box 150">
              <controlPr defaultSize="0" autoFill="0" autoLine="0" autoPict="0" altText="">
                <anchor moveWithCells="1">
                  <from>
                    <xdr:col>0</xdr:col>
                    <xdr:colOff>333375</xdr:colOff>
                    <xdr:row>466</xdr:row>
                    <xdr:rowOff>19050</xdr:rowOff>
                  </from>
                  <to>
                    <xdr:col>0</xdr:col>
                    <xdr:colOff>581025</xdr:colOff>
                    <xdr:row>466</xdr:row>
                    <xdr:rowOff>171450</xdr:rowOff>
                  </to>
                </anchor>
              </controlPr>
            </control>
          </mc:Choice>
        </mc:AlternateContent>
        <mc:AlternateContent xmlns:mc="http://schemas.openxmlformats.org/markup-compatibility/2006">
          <mc:Choice Requires="x14">
            <control shapeId="1175" r:id="rId41" name="Check Box 151">
              <controlPr defaultSize="0" autoFill="0" autoLine="0" autoPict="0" altText="">
                <anchor moveWithCells="1">
                  <from>
                    <xdr:col>0</xdr:col>
                    <xdr:colOff>333375</xdr:colOff>
                    <xdr:row>470</xdr:row>
                    <xdr:rowOff>19050</xdr:rowOff>
                  </from>
                  <to>
                    <xdr:col>0</xdr:col>
                    <xdr:colOff>581025</xdr:colOff>
                    <xdr:row>470</xdr:row>
                    <xdr:rowOff>171450</xdr:rowOff>
                  </to>
                </anchor>
              </controlPr>
            </control>
          </mc:Choice>
        </mc:AlternateContent>
        <mc:AlternateContent xmlns:mc="http://schemas.openxmlformats.org/markup-compatibility/2006">
          <mc:Choice Requires="x14">
            <control shapeId="1176" r:id="rId42" name="Check Box 152">
              <controlPr defaultSize="0" autoFill="0" autoLine="0" autoPict="0" altText="">
                <anchor moveWithCells="1">
                  <from>
                    <xdr:col>0</xdr:col>
                    <xdr:colOff>333375</xdr:colOff>
                    <xdr:row>473</xdr:row>
                    <xdr:rowOff>19050</xdr:rowOff>
                  </from>
                  <to>
                    <xdr:col>0</xdr:col>
                    <xdr:colOff>581025</xdr:colOff>
                    <xdr:row>473</xdr:row>
                    <xdr:rowOff>171450</xdr:rowOff>
                  </to>
                </anchor>
              </controlPr>
            </control>
          </mc:Choice>
        </mc:AlternateContent>
        <mc:AlternateContent xmlns:mc="http://schemas.openxmlformats.org/markup-compatibility/2006">
          <mc:Choice Requires="x14">
            <control shapeId="1177" r:id="rId43" name="Check Box 153">
              <controlPr defaultSize="0" autoFill="0" autoLine="0" autoPict="0" altText="">
                <anchor moveWithCells="1">
                  <from>
                    <xdr:col>0</xdr:col>
                    <xdr:colOff>333375</xdr:colOff>
                    <xdr:row>475</xdr:row>
                    <xdr:rowOff>19050</xdr:rowOff>
                  </from>
                  <to>
                    <xdr:col>0</xdr:col>
                    <xdr:colOff>581025</xdr:colOff>
                    <xdr:row>475</xdr:row>
                    <xdr:rowOff>171450</xdr:rowOff>
                  </to>
                </anchor>
              </controlPr>
            </control>
          </mc:Choice>
        </mc:AlternateContent>
        <mc:AlternateContent xmlns:mc="http://schemas.openxmlformats.org/markup-compatibility/2006">
          <mc:Choice Requires="x14">
            <control shapeId="1178" r:id="rId44" name="Check Box 154">
              <controlPr defaultSize="0" autoFill="0" autoLine="0" autoPict="0" altText="">
                <anchor moveWithCells="1">
                  <from>
                    <xdr:col>0</xdr:col>
                    <xdr:colOff>333375</xdr:colOff>
                    <xdr:row>479</xdr:row>
                    <xdr:rowOff>19050</xdr:rowOff>
                  </from>
                  <to>
                    <xdr:col>0</xdr:col>
                    <xdr:colOff>581025</xdr:colOff>
                    <xdr:row>479</xdr:row>
                    <xdr:rowOff>171450</xdr:rowOff>
                  </to>
                </anchor>
              </controlPr>
            </control>
          </mc:Choice>
        </mc:AlternateContent>
        <mc:AlternateContent xmlns:mc="http://schemas.openxmlformats.org/markup-compatibility/2006">
          <mc:Choice Requires="x14">
            <control shapeId="1183" r:id="rId45" name="Check Box 159">
              <controlPr defaultSize="0" autoFill="0" autoLine="0" autoPict="0" altText="">
                <anchor moveWithCells="1">
                  <from>
                    <xdr:col>3</xdr:col>
                    <xdr:colOff>447675</xdr:colOff>
                    <xdr:row>496</xdr:row>
                    <xdr:rowOff>28575</xdr:rowOff>
                  </from>
                  <to>
                    <xdr:col>4</xdr:col>
                    <xdr:colOff>19050</xdr:colOff>
                    <xdr:row>496</xdr:row>
                    <xdr:rowOff>180975</xdr:rowOff>
                  </to>
                </anchor>
              </controlPr>
            </control>
          </mc:Choice>
        </mc:AlternateContent>
        <mc:AlternateContent xmlns:mc="http://schemas.openxmlformats.org/markup-compatibility/2006">
          <mc:Choice Requires="x14">
            <control shapeId="1184" r:id="rId46" name="Check Box 160">
              <controlPr defaultSize="0" autoFill="0" autoLine="0" autoPict="0" altText="">
                <anchor moveWithCells="1">
                  <from>
                    <xdr:col>6</xdr:col>
                    <xdr:colOff>190500</xdr:colOff>
                    <xdr:row>496</xdr:row>
                    <xdr:rowOff>38100</xdr:rowOff>
                  </from>
                  <to>
                    <xdr:col>6</xdr:col>
                    <xdr:colOff>447675</xdr:colOff>
                    <xdr:row>496</xdr:row>
                    <xdr:rowOff>190500</xdr:rowOff>
                  </to>
                </anchor>
              </controlPr>
            </control>
          </mc:Choice>
        </mc:AlternateContent>
        <mc:AlternateContent xmlns:mc="http://schemas.openxmlformats.org/markup-compatibility/2006">
          <mc:Choice Requires="x14">
            <control shapeId="1185" r:id="rId47" name="Check Box 161">
              <controlPr defaultSize="0" autoFill="0" autoLine="0" autoPict="0" altText="">
                <anchor moveWithCells="1">
                  <from>
                    <xdr:col>4</xdr:col>
                    <xdr:colOff>590550</xdr:colOff>
                    <xdr:row>500</xdr:row>
                    <xdr:rowOff>28575</xdr:rowOff>
                  </from>
                  <to>
                    <xdr:col>5</xdr:col>
                    <xdr:colOff>28575</xdr:colOff>
                    <xdr:row>500</xdr:row>
                    <xdr:rowOff>180975</xdr:rowOff>
                  </to>
                </anchor>
              </controlPr>
            </control>
          </mc:Choice>
        </mc:AlternateContent>
        <mc:AlternateContent xmlns:mc="http://schemas.openxmlformats.org/markup-compatibility/2006">
          <mc:Choice Requires="x14">
            <control shapeId="1187" r:id="rId48" name="Check Box 163">
              <controlPr defaultSize="0" autoFill="0" autoLine="0" autoPict="0" altText="">
                <anchor moveWithCells="1">
                  <from>
                    <xdr:col>7</xdr:col>
                    <xdr:colOff>428625</xdr:colOff>
                    <xdr:row>500</xdr:row>
                    <xdr:rowOff>19050</xdr:rowOff>
                  </from>
                  <to>
                    <xdr:col>8</xdr:col>
                    <xdr:colOff>19050</xdr:colOff>
                    <xdr:row>500</xdr:row>
                    <xdr:rowOff>171450</xdr:rowOff>
                  </to>
                </anchor>
              </controlPr>
            </control>
          </mc:Choice>
        </mc:AlternateContent>
        <mc:AlternateContent xmlns:mc="http://schemas.openxmlformats.org/markup-compatibility/2006">
          <mc:Choice Requires="x14">
            <control shapeId="1192" r:id="rId49" name="Check Box 168">
              <controlPr defaultSize="0" autoFill="0" autoLine="0" autoPict="0" altText="">
                <anchor moveWithCells="1">
                  <from>
                    <xdr:col>7</xdr:col>
                    <xdr:colOff>409575</xdr:colOff>
                    <xdr:row>509</xdr:row>
                    <xdr:rowOff>38100</xdr:rowOff>
                  </from>
                  <to>
                    <xdr:col>8</xdr:col>
                    <xdr:colOff>0</xdr:colOff>
                    <xdr:row>509</xdr:row>
                    <xdr:rowOff>190500</xdr:rowOff>
                  </to>
                </anchor>
              </controlPr>
            </control>
          </mc:Choice>
        </mc:AlternateContent>
        <mc:AlternateContent xmlns:mc="http://schemas.openxmlformats.org/markup-compatibility/2006">
          <mc:Choice Requires="x14">
            <control shapeId="1193" r:id="rId50" name="Check Box 169">
              <controlPr defaultSize="0" autoFill="0" autoLine="0" autoPict="0" altText="">
                <anchor moveWithCells="1">
                  <from>
                    <xdr:col>4</xdr:col>
                    <xdr:colOff>590550</xdr:colOff>
                    <xdr:row>509</xdr:row>
                    <xdr:rowOff>19050</xdr:rowOff>
                  </from>
                  <to>
                    <xdr:col>5</xdr:col>
                    <xdr:colOff>28575</xdr:colOff>
                    <xdr:row>509</xdr:row>
                    <xdr:rowOff>171450</xdr:rowOff>
                  </to>
                </anchor>
              </controlPr>
            </control>
          </mc:Choice>
        </mc:AlternateContent>
        <mc:AlternateContent xmlns:mc="http://schemas.openxmlformats.org/markup-compatibility/2006">
          <mc:Choice Requires="x14">
            <control shapeId="1194" r:id="rId51" name="Check Box 170">
              <controlPr defaultSize="0" autoFill="0" autoLine="0" autoPict="0" altText="">
                <anchor moveWithCells="1">
                  <from>
                    <xdr:col>4</xdr:col>
                    <xdr:colOff>590550</xdr:colOff>
                    <xdr:row>513</xdr:row>
                    <xdr:rowOff>19050</xdr:rowOff>
                  </from>
                  <to>
                    <xdr:col>5</xdr:col>
                    <xdr:colOff>28575</xdr:colOff>
                    <xdr:row>513</xdr:row>
                    <xdr:rowOff>171450</xdr:rowOff>
                  </to>
                </anchor>
              </controlPr>
            </control>
          </mc:Choice>
        </mc:AlternateContent>
        <mc:AlternateContent xmlns:mc="http://schemas.openxmlformats.org/markup-compatibility/2006">
          <mc:Choice Requires="x14">
            <control shapeId="1196" r:id="rId52" name="Check Box 172">
              <controlPr defaultSize="0" autoFill="0" autoLine="0" autoPict="0" altText="">
                <anchor moveWithCells="1">
                  <from>
                    <xdr:col>7</xdr:col>
                    <xdr:colOff>485775</xdr:colOff>
                    <xdr:row>513</xdr:row>
                    <xdr:rowOff>28575</xdr:rowOff>
                  </from>
                  <to>
                    <xdr:col>8</xdr:col>
                    <xdr:colOff>76200</xdr:colOff>
                    <xdr:row>513</xdr:row>
                    <xdr:rowOff>180975</xdr:rowOff>
                  </to>
                </anchor>
              </controlPr>
            </control>
          </mc:Choice>
        </mc:AlternateContent>
        <mc:AlternateContent xmlns:mc="http://schemas.openxmlformats.org/markup-compatibility/2006">
          <mc:Choice Requires="x14">
            <control shapeId="1198" r:id="rId53" name="Check Box 174">
              <controlPr defaultSize="0" autoFill="0" autoLine="0" autoPict="0" altText="">
                <anchor moveWithCells="1">
                  <from>
                    <xdr:col>4</xdr:col>
                    <xdr:colOff>581025</xdr:colOff>
                    <xdr:row>515</xdr:row>
                    <xdr:rowOff>19050</xdr:rowOff>
                  </from>
                  <to>
                    <xdr:col>5</xdr:col>
                    <xdr:colOff>19050</xdr:colOff>
                    <xdr:row>515</xdr:row>
                    <xdr:rowOff>171450</xdr:rowOff>
                  </to>
                </anchor>
              </controlPr>
            </control>
          </mc:Choice>
        </mc:AlternateContent>
        <mc:AlternateContent xmlns:mc="http://schemas.openxmlformats.org/markup-compatibility/2006">
          <mc:Choice Requires="x14">
            <control shapeId="1200" r:id="rId54" name="Check Box 176">
              <controlPr defaultSize="0" autoFill="0" autoLine="0" autoPict="0" altText="">
                <anchor moveWithCells="1">
                  <from>
                    <xdr:col>7</xdr:col>
                    <xdr:colOff>495300</xdr:colOff>
                    <xdr:row>515</xdr:row>
                    <xdr:rowOff>28575</xdr:rowOff>
                  </from>
                  <to>
                    <xdr:col>8</xdr:col>
                    <xdr:colOff>85725</xdr:colOff>
                    <xdr:row>515</xdr:row>
                    <xdr:rowOff>180975</xdr:rowOff>
                  </to>
                </anchor>
              </controlPr>
            </control>
          </mc:Choice>
        </mc:AlternateContent>
        <mc:AlternateContent xmlns:mc="http://schemas.openxmlformats.org/markup-compatibility/2006">
          <mc:Choice Requires="x14">
            <control shapeId="1201" r:id="rId55" name="Check Box 177">
              <controlPr defaultSize="0" autoFill="0" autoLine="0" autoPict="0" altText="">
                <anchor moveWithCells="1">
                  <from>
                    <xdr:col>7</xdr:col>
                    <xdr:colOff>495300</xdr:colOff>
                    <xdr:row>518</xdr:row>
                    <xdr:rowOff>38100</xdr:rowOff>
                  </from>
                  <to>
                    <xdr:col>8</xdr:col>
                    <xdr:colOff>85725</xdr:colOff>
                    <xdr:row>518</xdr:row>
                    <xdr:rowOff>190500</xdr:rowOff>
                  </to>
                </anchor>
              </controlPr>
            </control>
          </mc:Choice>
        </mc:AlternateContent>
        <mc:AlternateContent xmlns:mc="http://schemas.openxmlformats.org/markup-compatibility/2006">
          <mc:Choice Requires="x14">
            <control shapeId="1204" r:id="rId56" name="Check Box 180">
              <controlPr defaultSize="0" autoFill="0" autoLine="0" autoPict="0" altText="">
                <anchor moveWithCells="1">
                  <from>
                    <xdr:col>2</xdr:col>
                    <xdr:colOff>247650</xdr:colOff>
                    <xdr:row>518</xdr:row>
                    <xdr:rowOff>19050</xdr:rowOff>
                  </from>
                  <to>
                    <xdr:col>2</xdr:col>
                    <xdr:colOff>504825</xdr:colOff>
                    <xdr:row>518</xdr:row>
                    <xdr:rowOff>171450</xdr:rowOff>
                  </to>
                </anchor>
              </controlPr>
            </control>
          </mc:Choice>
        </mc:AlternateContent>
        <mc:AlternateContent xmlns:mc="http://schemas.openxmlformats.org/markup-compatibility/2006">
          <mc:Choice Requires="x14">
            <control shapeId="1205" r:id="rId57" name="Check Box 181">
              <controlPr defaultSize="0" autoFill="0" autoLine="0" autoPict="0" altText="">
                <anchor moveWithCells="1">
                  <from>
                    <xdr:col>4</xdr:col>
                    <xdr:colOff>590550</xdr:colOff>
                    <xdr:row>521</xdr:row>
                    <xdr:rowOff>19050</xdr:rowOff>
                  </from>
                  <to>
                    <xdr:col>5</xdr:col>
                    <xdr:colOff>28575</xdr:colOff>
                    <xdr:row>521</xdr:row>
                    <xdr:rowOff>171450</xdr:rowOff>
                  </to>
                </anchor>
              </controlPr>
            </control>
          </mc:Choice>
        </mc:AlternateContent>
        <mc:AlternateContent xmlns:mc="http://schemas.openxmlformats.org/markup-compatibility/2006">
          <mc:Choice Requires="x14">
            <control shapeId="1206" r:id="rId58" name="Check Box 182">
              <controlPr defaultSize="0" autoFill="0" autoLine="0" autoPict="0" altText="">
                <anchor moveWithCells="1">
                  <from>
                    <xdr:col>7</xdr:col>
                    <xdr:colOff>514350</xdr:colOff>
                    <xdr:row>521</xdr:row>
                    <xdr:rowOff>28575</xdr:rowOff>
                  </from>
                  <to>
                    <xdr:col>8</xdr:col>
                    <xdr:colOff>104775</xdr:colOff>
                    <xdr:row>521</xdr:row>
                    <xdr:rowOff>180975</xdr:rowOff>
                  </to>
                </anchor>
              </controlPr>
            </control>
          </mc:Choice>
        </mc:AlternateContent>
        <mc:AlternateContent xmlns:mc="http://schemas.openxmlformats.org/markup-compatibility/2006">
          <mc:Choice Requires="x14">
            <control shapeId="1210" r:id="rId59" name="Check Box 186">
              <controlPr defaultSize="0" autoFill="0" autoLine="0" autoPict="0" altText="">
                <anchor moveWithCells="1">
                  <from>
                    <xdr:col>4</xdr:col>
                    <xdr:colOff>581025</xdr:colOff>
                    <xdr:row>528</xdr:row>
                    <xdr:rowOff>19050</xdr:rowOff>
                  </from>
                  <to>
                    <xdr:col>5</xdr:col>
                    <xdr:colOff>19050</xdr:colOff>
                    <xdr:row>528</xdr:row>
                    <xdr:rowOff>171450</xdr:rowOff>
                  </to>
                </anchor>
              </controlPr>
            </control>
          </mc:Choice>
        </mc:AlternateContent>
        <mc:AlternateContent xmlns:mc="http://schemas.openxmlformats.org/markup-compatibility/2006">
          <mc:Choice Requires="x14">
            <control shapeId="1211" r:id="rId60" name="Check Box 187">
              <controlPr defaultSize="0" autoFill="0" autoLine="0" autoPict="0" altText="">
                <anchor moveWithCells="1">
                  <from>
                    <xdr:col>7</xdr:col>
                    <xdr:colOff>438150</xdr:colOff>
                    <xdr:row>528</xdr:row>
                    <xdr:rowOff>19050</xdr:rowOff>
                  </from>
                  <to>
                    <xdr:col>8</xdr:col>
                    <xdr:colOff>28575</xdr:colOff>
                    <xdr:row>528</xdr:row>
                    <xdr:rowOff>171450</xdr:rowOff>
                  </to>
                </anchor>
              </controlPr>
            </control>
          </mc:Choice>
        </mc:AlternateContent>
        <mc:AlternateContent xmlns:mc="http://schemas.openxmlformats.org/markup-compatibility/2006">
          <mc:Choice Requires="x14">
            <control shapeId="1212" r:id="rId61" name="Check Box 188">
              <controlPr defaultSize="0" autoFill="0" autoLine="0" autoPict="0" altText="">
                <anchor moveWithCells="1">
                  <from>
                    <xdr:col>4</xdr:col>
                    <xdr:colOff>600075</xdr:colOff>
                    <xdr:row>532</xdr:row>
                    <xdr:rowOff>19050</xdr:rowOff>
                  </from>
                  <to>
                    <xdr:col>5</xdr:col>
                    <xdr:colOff>38100</xdr:colOff>
                    <xdr:row>532</xdr:row>
                    <xdr:rowOff>171450</xdr:rowOff>
                  </to>
                </anchor>
              </controlPr>
            </control>
          </mc:Choice>
        </mc:AlternateContent>
        <mc:AlternateContent xmlns:mc="http://schemas.openxmlformats.org/markup-compatibility/2006">
          <mc:Choice Requires="x14">
            <control shapeId="1213" r:id="rId62" name="Check Box 189">
              <controlPr defaultSize="0" autoFill="0" autoLine="0" autoPict="0" altText="">
                <anchor moveWithCells="1">
                  <from>
                    <xdr:col>7</xdr:col>
                    <xdr:colOff>447675</xdr:colOff>
                    <xdr:row>532</xdr:row>
                    <xdr:rowOff>19050</xdr:rowOff>
                  </from>
                  <to>
                    <xdr:col>8</xdr:col>
                    <xdr:colOff>38100</xdr:colOff>
                    <xdr:row>532</xdr:row>
                    <xdr:rowOff>171450</xdr:rowOff>
                  </to>
                </anchor>
              </controlPr>
            </control>
          </mc:Choice>
        </mc:AlternateContent>
        <mc:AlternateContent xmlns:mc="http://schemas.openxmlformats.org/markup-compatibility/2006">
          <mc:Choice Requires="x14">
            <control shapeId="1214" r:id="rId63" name="Check Box 190">
              <controlPr defaultSize="0" autoFill="0" autoLine="0" autoPict="0" altText="">
                <anchor moveWithCells="1">
                  <from>
                    <xdr:col>3</xdr:col>
                    <xdr:colOff>457200</xdr:colOff>
                    <xdr:row>535</xdr:row>
                    <xdr:rowOff>28575</xdr:rowOff>
                  </from>
                  <to>
                    <xdr:col>4</xdr:col>
                    <xdr:colOff>19050</xdr:colOff>
                    <xdr:row>535</xdr:row>
                    <xdr:rowOff>180975</xdr:rowOff>
                  </to>
                </anchor>
              </controlPr>
            </control>
          </mc:Choice>
        </mc:AlternateContent>
        <mc:AlternateContent xmlns:mc="http://schemas.openxmlformats.org/markup-compatibility/2006">
          <mc:Choice Requires="x14">
            <control shapeId="1215" r:id="rId64" name="Check Box 191">
              <controlPr defaultSize="0" autoFill="0" autoLine="0" autoPict="0" altText="">
                <anchor moveWithCells="1">
                  <from>
                    <xdr:col>7</xdr:col>
                    <xdr:colOff>438150</xdr:colOff>
                    <xdr:row>535</xdr:row>
                    <xdr:rowOff>28575</xdr:rowOff>
                  </from>
                  <to>
                    <xdr:col>8</xdr:col>
                    <xdr:colOff>28575</xdr:colOff>
                    <xdr:row>535</xdr:row>
                    <xdr:rowOff>180975</xdr:rowOff>
                  </to>
                </anchor>
              </controlPr>
            </control>
          </mc:Choice>
        </mc:AlternateContent>
        <mc:AlternateContent xmlns:mc="http://schemas.openxmlformats.org/markup-compatibility/2006">
          <mc:Choice Requires="x14">
            <control shapeId="1216" r:id="rId65" name="Check Box 192">
              <controlPr defaultSize="0" autoFill="0" autoLine="0" autoPict="0" altText="">
                <anchor moveWithCells="1">
                  <from>
                    <xdr:col>3</xdr:col>
                    <xdr:colOff>457200</xdr:colOff>
                    <xdr:row>544</xdr:row>
                    <xdr:rowOff>28575</xdr:rowOff>
                  </from>
                  <to>
                    <xdr:col>4</xdr:col>
                    <xdr:colOff>19050</xdr:colOff>
                    <xdr:row>544</xdr:row>
                    <xdr:rowOff>180975</xdr:rowOff>
                  </to>
                </anchor>
              </controlPr>
            </control>
          </mc:Choice>
        </mc:AlternateContent>
        <mc:AlternateContent xmlns:mc="http://schemas.openxmlformats.org/markup-compatibility/2006">
          <mc:Choice Requires="x14">
            <control shapeId="1219" r:id="rId66" name="Check Box 195">
              <controlPr defaultSize="0" autoFill="0" autoLine="0" autoPict="0" altText="">
                <anchor moveWithCells="1">
                  <from>
                    <xdr:col>7</xdr:col>
                    <xdr:colOff>447675</xdr:colOff>
                    <xdr:row>544</xdr:row>
                    <xdr:rowOff>38100</xdr:rowOff>
                  </from>
                  <to>
                    <xdr:col>8</xdr:col>
                    <xdr:colOff>38100</xdr:colOff>
                    <xdr:row>544</xdr:row>
                    <xdr:rowOff>190500</xdr:rowOff>
                  </to>
                </anchor>
              </controlPr>
            </control>
          </mc:Choice>
        </mc:AlternateContent>
        <mc:AlternateContent xmlns:mc="http://schemas.openxmlformats.org/markup-compatibility/2006">
          <mc:Choice Requires="x14">
            <control shapeId="1223" r:id="rId67" name="Check Box 199">
              <controlPr defaultSize="0" autoFill="0" autoLine="0" autoPict="0" altText="">
                <anchor moveWithCells="1">
                  <from>
                    <xdr:col>0</xdr:col>
                    <xdr:colOff>333375</xdr:colOff>
                    <xdr:row>493</xdr:row>
                    <xdr:rowOff>19050</xdr:rowOff>
                  </from>
                  <to>
                    <xdr:col>0</xdr:col>
                    <xdr:colOff>581025</xdr:colOff>
                    <xdr:row>493</xdr:row>
                    <xdr:rowOff>171450</xdr:rowOff>
                  </to>
                </anchor>
              </controlPr>
            </control>
          </mc:Choice>
        </mc:AlternateContent>
        <mc:AlternateContent xmlns:mc="http://schemas.openxmlformats.org/markup-compatibility/2006">
          <mc:Choice Requires="x14">
            <control shapeId="1224" r:id="rId68" name="Check Box 200">
              <controlPr defaultSize="0" autoFill="0" autoLine="0" autoPict="0" altText="">
                <anchor moveWithCells="1">
                  <from>
                    <xdr:col>0</xdr:col>
                    <xdr:colOff>333375</xdr:colOff>
                    <xdr:row>494</xdr:row>
                    <xdr:rowOff>19050</xdr:rowOff>
                  </from>
                  <to>
                    <xdr:col>0</xdr:col>
                    <xdr:colOff>581025</xdr:colOff>
                    <xdr:row>494</xdr:row>
                    <xdr:rowOff>171450</xdr:rowOff>
                  </to>
                </anchor>
              </controlPr>
            </control>
          </mc:Choice>
        </mc:AlternateContent>
        <mc:AlternateContent xmlns:mc="http://schemas.openxmlformats.org/markup-compatibility/2006">
          <mc:Choice Requires="x14">
            <control shapeId="1225" r:id="rId69" name="Check Box 201">
              <controlPr defaultSize="0" autoFill="0" autoLine="0" autoPict="0" altText="">
                <anchor moveWithCells="1">
                  <from>
                    <xdr:col>0</xdr:col>
                    <xdr:colOff>333375</xdr:colOff>
                    <xdr:row>495</xdr:row>
                    <xdr:rowOff>19050</xdr:rowOff>
                  </from>
                  <to>
                    <xdr:col>0</xdr:col>
                    <xdr:colOff>581025</xdr:colOff>
                    <xdr:row>495</xdr:row>
                    <xdr:rowOff>171450</xdr:rowOff>
                  </to>
                </anchor>
              </controlPr>
            </control>
          </mc:Choice>
        </mc:AlternateContent>
        <mc:AlternateContent xmlns:mc="http://schemas.openxmlformats.org/markup-compatibility/2006">
          <mc:Choice Requires="x14">
            <control shapeId="1226" r:id="rId70" name="Check Box 202">
              <controlPr defaultSize="0" autoFill="0" autoLine="0" autoPict="0" altText="">
                <anchor moveWithCells="1">
                  <from>
                    <xdr:col>0</xdr:col>
                    <xdr:colOff>333375</xdr:colOff>
                    <xdr:row>502</xdr:row>
                    <xdr:rowOff>19050</xdr:rowOff>
                  </from>
                  <to>
                    <xdr:col>0</xdr:col>
                    <xdr:colOff>581025</xdr:colOff>
                    <xdr:row>502</xdr:row>
                    <xdr:rowOff>171450</xdr:rowOff>
                  </to>
                </anchor>
              </controlPr>
            </control>
          </mc:Choice>
        </mc:AlternateContent>
        <mc:AlternateContent xmlns:mc="http://schemas.openxmlformats.org/markup-compatibility/2006">
          <mc:Choice Requires="x14">
            <control shapeId="1227" r:id="rId71" name="Check Box 203">
              <controlPr defaultSize="0" autoFill="0" autoLine="0" autoPict="0" altText="">
                <anchor moveWithCells="1">
                  <from>
                    <xdr:col>0</xdr:col>
                    <xdr:colOff>333375</xdr:colOff>
                    <xdr:row>505</xdr:row>
                    <xdr:rowOff>19050</xdr:rowOff>
                  </from>
                  <to>
                    <xdr:col>0</xdr:col>
                    <xdr:colOff>581025</xdr:colOff>
                    <xdr:row>505</xdr:row>
                    <xdr:rowOff>171450</xdr:rowOff>
                  </to>
                </anchor>
              </controlPr>
            </control>
          </mc:Choice>
        </mc:AlternateContent>
        <mc:AlternateContent xmlns:mc="http://schemas.openxmlformats.org/markup-compatibility/2006">
          <mc:Choice Requires="x14">
            <control shapeId="1228" r:id="rId72" name="Check Box 204">
              <controlPr defaultSize="0" autoFill="0" autoLine="0" autoPict="0" altText="">
                <anchor moveWithCells="1">
                  <from>
                    <xdr:col>0</xdr:col>
                    <xdr:colOff>333375</xdr:colOff>
                    <xdr:row>507</xdr:row>
                    <xdr:rowOff>19050</xdr:rowOff>
                  </from>
                  <to>
                    <xdr:col>0</xdr:col>
                    <xdr:colOff>581025</xdr:colOff>
                    <xdr:row>507</xdr:row>
                    <xdr:rowOff>171450</xdr:rowOff>
                  </to>
                </anchor>
              </controlPr>
            </control>
          </mc:Choice>
        </mc:AlternateContent>
        <mc:AlternateContent xmlns:mc="http://schemas.openxmlformats.org/markup-compatibility/2006">
          <mc:Choice Requires="x14">
            <control shapeId="1229" r:id="rId73" name="Check Box 205">
              <controlPr defaultSize="0" autoFill="0" autoLine="0" autoPict="0" altText="">
                <anchor moveWithCells="1">
                  <from>
                    <xdr:col>0</xdr:col>
                    <xdr:colOff>333375</xdr:colOff>
                    <xdr:row>549</xdr:row>
                    <xdr:rowOff>19050</xdr:rowOff>
                  </from>
                  <to>
                    <xdr:col>0</xdr:col>
                    <xdr:colOff>581025</xdr:colOff>
                    <xdr:row>549</xdr:row>
                    <xdr:rowOff>171450</xdr:rowOff>
                  </to>
                </anchor>
              </controlPr>
            </control>
          </mc:Choice>
        </mc:AlternateContent>
        <mc:AlternateContent xmlns:mc="http://schemas.openxmlformats.org/markup-compatibility/2006">
          <mc:Choice Requires="x14">
            <control shapeId="1230" r:id="rId74" name="Check Box 206">
              <controlPr defaultSize="0" autoFill="0" autoLine="0" autoPict="0" altText="">
                <anchor moveWithCells="1">
                  <from>
                    <xdr:col>0</xdr:col>
                    <xdr:colOff>333375</xdr:colOff>
                    <xdr:row>553</xdr:row>
                    <xdr:rowOff>19050</xdr:rowOff>
                  </from>
                  <to>
                    <xdr:col>0</xdr:col>
                    <xdr:colOff>581025</xdr:colOff>
                    <xdr:row>553</xdr:row>
                    <xdr:rowOff>171450</xdr:rowOff>
                  </to>
                </anchor>
              </controlPr>
            </control>
          </mc:Choice>
        </mc:AlternateContent>
        <mc:AlternateContent xmlns:mc="http://schemas.openxmlformats.org/markup-compatibility/2006">
          <mc:Choice Requires="x14">
            <control shapeId="1233" r:id="rId75" name="Check Box 209">
              <controlPr defaultSize="0" autoFill="0" autoLine="0" autoPict="0" altText="">
                <anchor moveWithCells="1">
                  <from>
                    <xdr:col>2</xdr:col>
                    <xdr:colOff>295275</xdr:colOff>
                    <xdr:row>557</xdr:row>
                    <xdr:rowOff>28575</xdr:rowOff>
                  </from>
                  <to>
                    <xdr:col>3</xdr:col>
                    <xdr:colOff>28575</xdr:colOff>
                    <xdr:row>557</xdr:row>
                    <xdr:rowOff>180975</xdr:rowOff>
                  </to>
                </anchor>
              </controlPr>
            </control>
          </mc:Choice>
        </mc:AlternateContent>
        <mc:AlternateContent xmlns:mc="http://schemas.openxmlformats.org/markup-compatibility/2006">
          <mc:Choice Requires="x14">
            <control shapeId="1236" r:id="rId76" name="Check Box 212">
              <controlPr defaultSize="0" autoFill="0" autoLine="0" autoPict="0" altText="">
                <anchor moveWithCells="1">
                  <from>
                    <xdr:col>0</xdr:col>
                    <xdr:colOff>333375</xdr:colOff>
                    <xdr:row>560</xdr:row>
                    <xdr:rowOff>19050</xdr:rowOff>
                  </from>
                  <to>
                    <xdr:col>0</xdr:col>
                    <xdr:colOff>581025</xdr:colOff>
                    <xdr:row>560</xdr:row>
                    <xdr:rowOff>171450</xdr:rowOff>
                  </to>
                </anchor>
              </controlPr>
            </control>
          </mc:Choice>
        </mc:AlternateContent>
        <mc:AlternateContent xmlns:mc="http://schemas.openxmlformats.org/markup-compatibility/2006">
          <mc:Choice Requires="x14">
            <control shapeId="1237" r:id="rId77" name="Check Box 213">
              <controlPr defaultSize="0" autoFill="0" autoLine="0" autoPict="0" altText="">
                <anchor moveWithCells="1">
                  <from>
                    <xdr:col>0</xdr:col>
                    <xdr:colOff>333375</xdr:colOff>
                    <xdr:row>563</xdr:row>
                    <xdr:rowOff>19050</xdr:rowOff>
                  </from>
                  <to>
                    <xdr:col>0</xdr:col>
                    <xdr:colOff>581025</xdr:colOff>
                    <xdr:row>563</xdr:row>
                    <xdr:rowOff>171450</xdr:rowOff>
                  </to>
                </anchor>
              </controlPr>
            </control>
          </mc:Choice>
        </mc:AlternateContent>
        <mc:AlternateContent xmlns:mc="http://schemas.openxmlformats.org/markup-compatibility/2006">
          <mc:Choice Requires="x14">
            <control shapeId="1239" r:id="rId78" name="Check Box 215">
              <controlPr defaultSize="0" autoFill="0" autoLine="0" autoPict="0" altText="">
                <anchor moveWithCells="1">
                  <from>
                    <xdr:col>2</xdr:col>
                    <xdr:colOff>257175</xdr:colOff>
                    <xdr:row>566</xdr:row>
                    <xdr:rowOff>28575</xdr:rowOff>
                  </from>
                  <to>
                    <xdr:col>2</xdr:col>
                    <xdr:colOff>514350</xdr:colOff>
                    <xdr:row>566</xdr:row>
                    <xdr:rowOff>180975</xdr:rowOff>
                  </to>
                </anchor>
              </controlPr>
            </control>
          </mc:Choice>
        </mc:AlternateContent>
        <mc:AlternateContent xmlns:mc="http://schemas.openxmlformats.org/markup-compatibility/2006">
          <mc:Choice Requires="x14">
            <control shapeId="1240" r:id="rId79" name="Check Box 216">
              <controlPr defaultSize="0" autoFill="0" autoLine="0" autoPict="0" altText="">
                <anchor moveWithCells="1">
                  <from>
                    <xdr:col>4</xdr:col>
                    <xdr:colOff>647700</xdr:colOff>
                    <xdr:row>557</xdr:row>
                    <xdr:rowOff>38100</xdr:rowOff>
                  </from>
                  <to>
                    <xdr:col>5</xdr:col>
                    <xdr:colOff>76200</xdr:colOff>
                    <xdr:row>557</xdr:row>
                    <xdr:rowOff>190500</xdr:rowOff>
                  </to>
                </anchor>
              </controlPr>
            </control>
          </mc:Choice>
        </mc:AlternateContent>
        <mc:AlternateContent xmlns:mc="http://schemas.openxmlformats.org/markup-compatibility/2006">
          <mc:Choice Requires="x14">
            <control shapeId="1243" r:id="rId80" name="Check Box 219">
              <controlPr defaultSize="0" autoFill="0" autoLine="0" autoPict="0" altText="">
                <anchor moveWithCells="1">
                  <from>
                    <xdr:col>5</xdr:col>
                    <xdr:colOff>247650</xdr:colOff>
                    <xdr:row>566</xdr:row>
                    <xdr:rowOff>28575</xdr:rowOff>
                  </from>
                  <to>
                    <xdr:col>5</xdr:col>
                    <xdr:colOff>495300</xdr:colOff>
                    <xdr:row>566</xdr:row>
                    <xdr:rowOff>180975</xdr:rowOff>
                  </to>
                </anchor>
              </controlPr>
            </control>
          </mc:Choice>
        </mc:AlternateContent>
        <mc:AlternateContent xmlns:mc="http://schemas.openxmlformats.org/markup-compatibility/2006">
          <mc:Choice Requires="x14">
            <control shapeId="1244" r:id="rId81" name="Check Box 220">
              <controlPr defaultSize="0" autoFill="0" autoLine="0" autoPict="0" altText="">
                <anchor moveWithCells="1">
                  <from>
                    <xdr:col>0</xdr:col>
                    <xdr:colOff>333375</xdr:colOff>
                    <xdr:row>568</xdr:row>
                    <xdr:rowOff>19050</xdr:rowOff>
                  </from>
                  <to>
                    <xdr:col>0</xdr:col>
                    <xdr:colOff>581025</xdr:colOff>
                    <xdr:row>568</xdr:row>
                    <xdr:rowOff>171450</xdr:rowOff>
                  </to>
                </anchor>
              </controlPr>
            </control>
          </mc:Choice>
        </mc:AlternateContent>
        <mc:AlternateContent xmlns:mc="http://schemas.openxmlformats.org/markup-compatibility/2006">
          <mc:Choice Requires="x14">
            <control shapeId="1245" r:id="rId82" name="Check Box 221">
              <controlPr defaultSize="0" autoFill="0" autoLine="0" autoPict="0" altText="">
                <anchor moveWithCells="1">
                  <from>
                    <xdr:col>0</xdr:col>
                    <xdr:colOff>333375</xdr:colOff>
                    <xdr:row>571</xdr:row>
                    <xdr:rowOff>19050</xdr:rowOff>
                  </from>
                  <to>
                    <xdr:col>0</xdr:col>
                    <xdr:colOff>581025</xdr:colOff>
                    <xdr:row>571</xdr:row>
                    <xdr:rowOff>171450</xdr:rowOff>
                  </to>
                </anchor>
              </controlPr>
            </control>
          </mc:Choice>
        </mc:AlternateContent>
        <mc:AlternateContent xmlns:mc="http://schemas.openxmlformats.org/markup-compatibility/2006">
          <mc:Choice Requires="x14">
            <control shapeId="1246" r:id="rId83" name="Check Box 222">
              <controlPr defaultSize="0" autoFill="0" autoLine="0" autoPict="0" altText="">
                <anchor moveWithCells="1">
                  <from>
                    <xdr:col>0</xdr:col>
                    <xdr:colOff>333375</xdr:colOff>
                    <xdr:row>573</xdr:row>
                    <xdr:rowOff>19050</xdr:rowOff>
                  </from>
                  <to>
                    <xdr:col>0</xdr:col>
                    <xdr:colOff>581025</xdr:colOff>
                    <xdr:row>573</xdr:row>
                    <xdr:rowOff>171450</xdr:rowOff>
                  </to>
                </anchor>
              </controlPr>
            </control>
          </mc:Choice>
        </mc:AlternateContent>
        <mc:AlternateContent xmlns:mc="http://schemas.openxmlformats.org/markup-compatibility/2006">
          <mc:Choice Requires="x14">
            <control shapeId="1250" r:id="rId84" name="Check Box 226">
              <controlPr defaultSize="0" autoFill="0" autoLine="0" autoPict="0" altText="">
                <anchor moveWithCells="1">
                  <from>
                    <xdr:col>7</xdr:col>
                    <xdr:colOff>476250</xdr:colOff>
                    <xdr:row>574</xdr:row>
                    <xdr:rowOff>28575</xdr:rowOff>
                  </from>
                  <to>
                    <xdr:col>8</xdr:col>
                    <xdr:colOff>66675</xdr:colOff>
                    <xdr:row>574</xdr:row>
                    <xdr:rowOff>180975</xdr:rowOff>
                  </to>
                </anchor>
              </controlPr>
            </control>
          </mc:Choice>
        </mc:AlternateContent>
        <mc:AlternateContent xmlns:mc="http://schemas.openxmlformats.org/markup-compatibility/2006">
          <mc:Choice Requires="x14">
            <control shapeId="1251" r:id="rId85" name="Check Box 227">
              <controlPr defaultSize="0" autoFill="0" autoLine="0" autoPict="0" altText="">
                <anchor moveWithCells="1">
                  <from>
                    <xdr:col>4</xdr:col>
                    <xdr:colOff>600075</xdr:colOff>
                    <xdr:row>574</xdr:row>
                    <xdr:rowOff>19050</xdr:rowOff>
                  </from>
                  <to>
                    <xdr:col>5</xdr:col>
                    <xdr:colOff>38100</xdr:colOff>
                    <xdr:row>574</xdr:row>
                    <xdr:rowOff>171450</xdr:rowOff>
                  </to>
                </anchor>
              </controlPr>
            </control>
          </mc:Choice>
        </mc:AlternateContent>
        <mc:AlternateContent xmlns:mc="http://schemas.openxmlformats.org/markup-compatibility/2006">
          <mc:Choice Requires="x14">
            <control shapeId="1254" r:id="rId86" name="Check Box 230">
              <controlPr defaultSize="0" autoFill="0" autoLine="0" autoPict="0" altText="">
                <anchor moveWithCells="1">
                  <from>
                    <xdr:col>0</xdr:col>
                    <xdr:colOff>333375</xdr:colOff>
                    <xdr:row>580</xdr:row>
                    <xdr:rowOff>19050</xdr:rowOff>
                  </from>
                  <to>
                    <xdr:col>0</xdr:col>
                    <xdr:colOff>581025</xdr:colOff>
                    <xdr:row>580</xdr:row>
                    <xdr:rowOff>171450</xdr:rowOff>
                  </to>
                </anchor>
              </controlPr>
            </control>
          </mc:Choice>
        </mc:AlternateContent>
        <mc:AlternateContent xmlns:mc="http://schemas.openxmlformats.org/markup-compatibility/2006">
          <mc:Choice Requires="x14">
            <control shapeId="1255" r:id="rId87" name="Check Box 231">
              <controlPr defaultSize="0" autoFill="0" autoLine="0" autoPict="0" altText="">
                <anchor moveWithCells="1">
                  <from>
                    <xdr:col>0</xdr:col>
                    <xdr:colOff>333375</xdr:colOff>
                    <xdr:row>581</xdr:row>
                    <xdr:rowOff>19050</xdr:rowOff>
                  </from>
                  <to>
                    <xdr:col>0</xdr:col>
                    <xdr:colOff>581025</xdr:colOff>
                    <xdr:row>581</xdr:row>
                    <xdr:rowOff>171450</xdr:rowOff>
                  </to>
                </anchor>
              </controlPr>
            </control>
          </mc:Choice>
        </mc:AlternateContent>
        <mc:AlternateContent xmlns:mc="http://schemas.openxmlformats.org/markup-compatibility/2006">
          <mc:Choice Requires="x14">
            <control shapeId="1256" r:id="rId88" name="Check Box 232">
              <controlPr defaultSize="0" autoFill="0" autoLine="0" autoPict="0" altText="">
                <anchor moveWithCells="1">
                  <from>
                    <xdr:col>0</xdr:col>
                    <xdr:colOff>333375</xdr:colOff>
                    <xdr:row>582</xdr:row>
                    <xdr:rowOff>19050</xdr:rowOff>
                  </from>
                  <to>
                    <xdr:col>0</xdr:col>
                    <xdr:colOff>581025</xdr:colOff>
                    <xdr:row>582</xdr:row>
                    <xdr:rowOff>171450</xdr:rowOff>
                  </to>
                </anchor>
              </controlPr>
            </control>
          </mc:Choice>
        </mc:AlternateContent>
        <mc:AlternateContent xmlns:mc="http://schemas.openxmlformats.org/markup-compatibility/2006">
          <mc:Choice Requires="x14">
            <control shapeId="1257" r:id="rId89" name="Check Box 233">
              <controlPr defaultSize="0" autoFill="0" autoLine="0" autoPict="0" altText="">
                <anchor moveWithCells="1">
                  <from>
                    <xdr:col>2</xdr:col>
                    <xdr:colOff>276225</xdr:colOff>
                    <xdr:row>583</xdr:row>
                    <xdr:rowOff>19050</xdr:rowOff>
                  </from>
                  <to>
                    <xdr:col>3</xdr:col>
                    <xdr:colOff>9525</xdr:colOff>
                    <xdr:row>583</xdr:row>
                    <xdr:rowOff>171450</xdr:rowOff>
                  </to>
                </anchor>
              </controlPr>
            </control>
          </mc:Choice>
        </mc:AlternateContent>
        <mc:AlternateContent xmlns:mc="http://schemas.openxmlformats.org/markup-compatibility/2006">
          <mc:Choice Requires="x14">
            <control shapeId="1259" r:id="rId90" name="Check Box 235">
              <controlPr defaultSize="0" autoFill="0" autoLine="0" autoPict="0" altText="">
                <anchor moveWithCells="1">
                  <from>
                    <xdr:col>5</xdr:col>
                    <xdr:colOff>76200</xdr:colOff>
                    <xdr:row>583</xdr:row>
                    <xdr:rowOff>19050</xdr:rowOff>
                  </from>
                  <to>
                    <xdr:col>5</xdr:col>
                    <xdr:colOff>333375</xdr:colOff>
                    <xdr:row>583</xdr:row>
                    <xdr:rowOff>171450</xdr:rowOff>
                  </to>
                </anchor>
              </controlPr>
            </control>
          </mc:Choice>
        </mc:AlternateContent>
        <mc:AlternateContent xmlns:mc="http://schemas.openxmlformats.org/markup-compatibility/2006">
          <mc:Choice Requires="x14">
            <control shapeId="1264" r:id="rId91" name="Check Box 240">
              <controlPr defaultSize="0" autoFill="0" autoLine="0" autoPict="0" altText="">
                <anchor moveWithCells="1">
                  <from>
                    <xdr:col>4</xdr:col>
                    <xdr:colOff>581025</xdr:colOff>
                    <xdr:row>586</xdr:row>
                    <xdr:rowOff>19050</xdr:rowOff>
                  </from>
                  <to>
                    <xdr:col>5</xdr:col>
                    <xdr:colOff>19050</xdr:colOff>
                    <xdr:row>586</xdr:row>
                    <xdr:rowOff>171450</xdr:rowOff>
                  </to>
                </anchor>
              </controlPr>
            </control>
          </mc:Choice>
        </mc:AlternateContent>
        <mc:AlternateContent xmlns:mc="http://schemas.openxmlformats.org/markup-compatibility/2006">
          <mc:Choice Requires="x14">
            <control shapeId="1265" r:id="rId92" name="Check Box 241">
              <controlPr defaultSize="0" autoFill="0" autoLine="0" autoPict="0" altText="">
                <anchor moveWithCells="1">
                  <from>
                    <xdr:col>7</xdr:col>
                    <xdr:colOff>466725</xdr:colOff>
                    <xdr:row>586</xdr:row>
                    <xdr:rowOff>28575</xdr:rowOff>
                  </from>
                  <to>
                    <xdr:col>8</xdr:col>
                    <xdr:colOff>57150</xdr:colOff>
                    <xdr:row>586</xdr:row>
                    <xdr:rowOff>180975</xdr:rowOff>
                  </to>
                </anchor>
              </controlPr>
            </control>
          </mc:Choice>
        </mc:AlternateContent>
        <mc:AlternateContent xmlns:mc="http://schemas.openxmlformats.org/markup-compatibility/2006">
          <mc:Choice Requires="x14">
            <control shapeId="1267" r:id="rId93" name="Check Box 243">
              <controlPr defaultSize="0" autoFill="0" autoLine="0" autoPict="0" altText="">
                <anchor moveWithCells="1">
                  <from>
                    <xdr:col>4</xdr:col>
                    <xdr:colOff>590550</xdr:colOff>
                    <xdr:row>588</xdr:row>
                    <xdr:rowOff>19050</xdr:rowOff>
                  </from>
                  <to>
                    <xdr:col>5</xdr:col>
                    <xdr:colOff>28575</xdr:colOff>
                    <xdr:row>588</xdr:row>
                    <xdr:rowOff>171450</xdr:rowOff>
                  </to>
                </anchor>
              </controlPr>
            </control>
          </mc:Choice>
        </mc:AlternateContent>
        <mc:AlternateContent xmlns:mc="http://schemas.openxmlformats.org/markup-compatibility/2006">
          <mc:Choice Requires="x14">
            <control shapeId="1271" r:id="rId94" name="Check Box 247">
              <controlPr defaultSize="0" autoFill="0" autoLine="0" autoPict="0" altText="">
                <anchor moveWithCells="1">
                  <from>
                    <xdr:col>7</xdr:col>
                    <xdr:colOff>466725</xdr:colOff>
                    <xdr:row>588</xdr:row>
                    <xdr:rowOff>28575</xdr:rowOff>
                  </from>
                  <to>
                    <xdr:col>8</xdr:col>
                    <xdr:colOff>57150</xdr:colOff>
                    <xdr:row>588</xdr:row>
                    <xdr:rowOff>180975</xdr:rowOff>
                  </to>
                </anchor>
              </controlPr>
            </control>
          </mc:Choice>
        </mc:AlternateContent>
        <mc:AlternateContent xmlns:mc="http://schemas.openxmlformats.org/markup-compatibility/2006">
          <mc:Choice Requires="x14">
            <control shapeId="1272" r:id="rId95" name="Check Box 248">
              <controlPr defaultSize="0" autoFill="0" autoLine="0" autoPict="0" altText="">
                <anchor moveWithCells="1">
                  <from>
                    <xdr:col>4</xdr:col>
                    <xdr:colOff>590550</xdr:colOff>
                    <xdr:row>591</xdr:row>
                    <xdr:rowOff>9525</xdr:rowOff>
                  </from>
                  <to>
                    <xdr:col>5</xdr:col>
                    <xdr:colOff>28575</xdr:colOff>
                    <xdr:row>591</xdr:row>
                    <xdr:rowOff>161925</xdr:rowOff>
                  </to>
                </anchor>
              </controlPr>
            </control>
          </mc:Choice>
        </mc:AlternateContent>
        <mc:AlternateContent xmlns:mc="http://schemas.openxmlformats.org/markup-compatibility/2006">
          <mc:Choice Requires="x14">
            <control shapeId="1274" r:id="rId96" name="Check Box 250">
              <controlPr defaultSize="0" autoFill="0" autoLine="0" autoPict="0" altText="">
                <anchor moveWithCells="1">
                  <from>
                    <xdr:col>7</xdr:col>
                    <xdr:colOff>466725</xdr:colOff>
                    <xdr:row>591</xdr:row>
                    <xdr:rowOff>9525</xdr:rowOff>
                  </from>
                  <to>
                    <xdr:col>8</xdr:col>
                    <xdr:colOff>57150</xdr:colOff>
                    <xdr:row>591</xdr:row>
                    <xdr:rowOff>161925</xdr:rowOff>
                  </to>
                </anchor>
              </controlPr>
            </control>
          </mc:Choice>
        </mc:AlternateContent>
        <mc:AlternateContent xmlns:mc="http://schemas.openxmlformats.org/markup-compatibility/2006">
          <mc:Choice Requires="x14">
            <control shapeId="1278" r:id="rId97" name="Check Box 254">
              <controlPr defaultSize="0" autoFill="0" autoLine="0" autoPict="0" altText="">
                <anchor moveWithCells="1">
                  <from>
                    <xdr:col>0</xdr:col>
                    <xdr:colOff>419100</xdr:colOff>
                    <xdr:row>120</xdr:row>
                    <xdr:rowOff>19050</xdr:rowOff>
                  </from>
                  <to>
                    <xdr:col>1</xdr:col>
                    <xdr:colOff>9525</xdr:colOff>
                    <xdr:row>120</xdr:row>
                    <xdr:rowOff>171450</xdr:rowOff>
                  </to>
                </anchor>
              </controlPr>
            </control>
          </mc:Choice>
        </mc:AlternateContent>
        <mc:AlternateContent xmlns:mc="http://schemas.openxmlformats.org/markup-compatibility/2006">
          <mc:Choice Requires="x14">
            <control shapeId="1280" r:id="rId98" name="Check Box 256">
              <controlPr defaultSize="0" autoFill="0" autoLine="0" autoPict="0" altText="">
                <anchor moveWithCells="1">
                  <from>
                    <xdr:col>0</xdr:col>
                    <xdr:colOff>419100</xdr:colOff>
                    <xdr:row>128</xdr:row>
                    <xdr:rowOff>19050</xdr:rowOff>
                  </from>
                  <to>
                    <xdr:col>1</xdr:col>
                    <xdr:colOff>9525</xdr:colOff>
                    <xdr:row>128</xdr:row>
                    <xdr:rowOff>171450</xdr:rowOff>
                  </to>
                </anchor>
              </controlPr>
            </control>
          </mc:Choice>
        </mc:AlternateContent>
        <mc:AlternateContent xmlns:mc="http://schemas.openxmlformats.org/markup-compatibility/2006">
          <mc:Choice Requires="x14">
            <control shapeId="1281" r:id="rId99" name="Check Box 257">
              <controlPr defaultSize="0" autoFill="0" autoLine="0" autoPict="0" altText="">
                <anchor moveWithCells="1">
                  <from>
                    <xdr:col>0</xdr:col>
                    <xdr:colOff>419100</xdr:colOff>
                    <xdr:row>132</xdr:row>
                    <xdr:rowOff>19050</xdr:rowOff>
                  </from>
                  <to>
                    <xdr:col>1</xdr:col>
                    <xdr:colOff>9525</xdr:colOff>
                    <xdr:row>132</xdr:row>
                    <xdr:rowOff>171450</xdr:rowOff>
                  </to>
                </anchor>
              </controlPr>
            </control>
          </mc:Choice>
        </mc:AlternateContent>
        <mc:AlternateContent xmlns:mc="http://schemas.openxmlformats.org/markup-compatibility/2006">
          <mc:Choice Requires="x14">
            <control shapeId="1282" r:id="rId100" name="Check Box 258">
              <controlPr defaultSize="0" autoFill="0" autoLine="0" autoPict="0" altText="">
                <anchor moveWithCells="1">
                  <from>
                    <xdr:col>0</xdr:col>
                    <xdr:colOff>419100</xdr:colOff>
                    <xdr:row>134</xdr:row>
                    <xdr:rowOff>19050</xdr:rowOff>
                  </from>
                  <to>
                    <xdr:col>1</xdr:col>
                    <xdr:colOff>9525</xdr:colOff>
                    <xdr:row>134</xdr:row>
                    <xdr:rowOff>171450</xdr:rowOff>
                  </to>
                </anchor>
              </controlPr>
            </control>
          </mc:Choice>
        </mc:AlternateContent>
        <mc:AlternateContent xmlns:mc="http://schemas.openxmlformats.org/markup-compatibility/2006">
          <mc:Choice Requires="x14">
            <control shapeId="1283" r:id="rId101" name="Check Box 259">
              <controlPr defaultSize="0" autoFill="0" autoLine="0" autoPict="0" altText="">
                <anchor moveWithCells="1">
                  <from>
                    <xdr:col>0</xdr:col>
                    <xdr:colOff>419100</xdr:colOff>
                    <xdr:row>136</xdr:row>
                    <xdr:rowOff>19050</xdr:rowOff>
                  </from>
                  <to>
                    <xdr:col>1</xdr:col>
                    <xdr:colOff>9525</xdr:colOff>
                    <xdr:row>136</xdr:row>
                    <xdr:rowOff>171450</xdr:rowOff>
                  </to>
                </anchor>
              </controlPr>
            </control>
          </mc:Choice>
        </mc:AlternateContent>
        <mc:AlternateContent xmlns:mc="http://schemas.openxmlformats.org/markup-compatibility/2006">
          <mc:Choice Requires="x14">
            <control shapeId="1284" r:id="rId102" name="Check Box 260">
              <controlPr defaultSize="0" autoFill="0" autoLine="0" autoPict="0" altText="">
                <anchor moveWithCells="1">
                  <from>
                    <xdr:col>0</xdr:col>
                    <xdr:colOff>419100</xdr:colOff>
                    <xdr:row>139</xdr:row>
                    <xdr:rowOff>19050</xdr:rowOff>
                  </from>
                  <to>
                    <xdr:col>1</xdr:col>
                    <xdr:colOff>9525</xdr:colOff>
                    <xdr:row>139</xdr:row>
                    <xdr:rowOff>171450</xdr:rowOff>
                  </to>
                </anchor>
              </controlPr>
            </control>
          </mc:Choice>
        </mc:AlternateContent>
        <mc:AlternateContent xmlns:mc="http://schemas.openxmlformats.org/markup-compatibility/2006">
          <mc:Choice Requires="x14">
            <control shapeId="1285" r:id="rId103" name="Check Box 261">
              <controlPr defaultSize="0" autoFill="0" autoLine="0" autoPict="0" altText="">
                <anchor moveWithCells="1">
                  <from>
                    <xdr:col>0</xdr:col>
                    <xdr:colOff>419100</xdr:colOff>
                    <xdr:row>140</xdr:row>
                    <xdr:rowOff>19050</xdr:rowOff>
                  </from>
                  <to>
                    <xdr:col>1</xdr:col>
                    <xdr:colOff>9525</xdr:colOff>
                    <xdr:row>140</xdr:row>
                    <xdr:rowOff>171450</xdr:rowOff>
                  </to>
                </anchor>
              </controlPr>
            </control>
          </mc:Choice>
        </mc:AlternateContent>
        <mc:AlternateContent xmlns:mc="http://schemas.openxmlformats.org/markup-compatibility/2006">
          <mc:Choice Requires="x14">
            <control shapeId="1286" r:id="rId104" name="Check Box 262">
              <controlPr defaultSize="0" autoFill="0" autoLine="0" autoPict="0" altText="">
                <anchor moveWithCells="1">
                  <from>
                    <xdr:col>0</xdr:col>
                    <xdr:colOff>419100</xdr:colOff>
                    <xdr:row>142</xdr:row>
                    <xdr:rowOff>19050</xdr:rowOff>
                  </from>
                  <to>
                    <xdr:col>1</xdr:col>
                    <xdr:colOff>9525</xdr:colOff>
                    <xdr:row>142</xdr:row>
                    <xdr:rowOff>171450</xdr:rowOff>
                  </to>
                </anchor>
              </controlPr>
            </control>
          </mc:Choice>
        </mc:AlternateContent>
        <mc:AlternateContent xmlns:mc="http://schemas.openxmlformats.org/markup-compatibility/2006">
          <mc:Choice Requires="x14">
            <control shapeId="1287" r:id="rId105" name="Check Box 263">
              <controlPr defaultSize="0" autoFill="0" autoLine="0" autoPict="0" altText="">
                <anchor moveWithCells="1">
                  <from>
                    <xdr:col>0</xdr:col>
                    <xdr:colOff>419100</xdr:colOff>
                    <xdr:row>144</xdr:row>
                    <xdr:rowOff>19050</xdr:rowOff>
                  </from>
                  <to>
                    <xdr:col>1</xdr:col>
                    <xdr:colOff>9525</xdr:colOff>
                    <xdr:row>144</xdr:row>
                    <xdr:rowOff>171450</xdr:rowOff>
                  </to>
                </anchor>
              </controlPr>
            </control>
          </mc:Choice>
        </mc:AlternateContent>
        <mc:AlternateContent xmlns:mc="http://schemas.openxmlformats.org/markup-compatibility/2006">
          <mc:Choice Requires="x14">
            <control shapeId="1288" r:id="rId106" name="Check Box 264">
              <controlPr defaultSize="0" autoFill="0" autoLine="0" autoPict="0" altText="">
                <anchor moveWithCells="1">
                  <from>
                    <xdr:col>0</xdr:col>
                    <xdr:colOff>419100</xdr:colOff>
                    <xdr:row>151</xdr:row>
                    <xdr:rowOff>19050</xdr:rowOff>
                  </from>
                  <to>
                    <xdr:col>1</xdr:col>
                    <xdr:colOff>9525</xdr:colOff>
                    <xdr:row>151</xdr:row>
                    <xdr:rowOff>171450</xdr:rowOff>
                  </to>
                </anchor>
              </controlPr>
            </control>
          </mc:Choice>
        </mc:AlternateContent>
        <mc:AlternateContent xmlns:mc="http://schemas.openxmlformats.org/markup-compatibility/2006">
          <mc:Choice Requires="x14">
            <control shapeId="1289" r:id="rId107" name="Check Box 265">
              <controlPr defaultSize="0" autoFill="0" autoLine="0" autoPict="0" altText="">
                <anchor moveWithCells="1">
                  <from>
                    <xdr:col>0</xdr:col>
                    <xdr:colOff>419100</xdr:colOff>
                    <xdr:row>155</xdr:row>
                    <xdr:rowOff>19050</xdr:rowOff>
                  </from>
                  <to>
                    <xdr:col>1</xdr:col>
                    <xdr:colOff>9525</xdr:colOff>
                    <xdr:row>155</xdr:row>
                    <xdr:rowOff>171450</xdr:rowOff>
                  </to>
                </anchor>
              </controlPr>
            </control>
          </mc:Choice>
        </mc:AlternateContent>
        <mc:AlternateContent xmlns:mc="http://schemas.openxmlformats.org/markup-compatibility/2006">
          <mc:Choice Requires="x14">
            <control shapeId="1292" r:id="rId108" name="Check Box 268">
              <controlPr defaultSize="0" autoFill="0" autoLine="0" autoPict="0" altText="">
                <anchor moveWithCells="1">
                  <from>
                    <xdr:col>0</xdr:col>
                    <xdr:colOff>419100</xdr:colOff>
                    <xdr:row>164</xdr:row>
                    <xdr:rowOff>19050</xdr:rowOff>
                  </from>
                  <to>
                    <xdr:col>1</xdr:col>
                    <xdr:colOff>9525</xdr:colOff>
                    <xdr:row>164</xdr:row>
                    <xdr:rowOff>171450</xdr:rowOff>
                  </to>
                </anchor>
              </controlPr>
            </control>
          </mc:Choice>
        </mc:AlternateContent>
        <mc:AlternateContent xmlns:mc="http://schemas.openxmlformats.org/markup-compatibility/2006">
          <mc:Choice Requires="x14">
            <control shapeId="1293" r:id="rId109" name="Check Box 269">
              <controlPr defaultSize="0" autoFill="0" autoLine="0" autoPict="0" altText="">
                <anchor moveWithCells="1">
                  <from>
                    <xdr:col>0</xdr:col>
                    <xdr:colOff>419100</xdr:colOff>
                    <xdr:row>171</xdr:row>
                    <xdr:rowOff>19050</xdr:rowOff>
                  </from>
                  <to>
                    <xdr:col>1</xdr:col>
                    <xdr:colOff>9525</xdr:colOff>
                    <xdr:row>171</xdr:row>
                    <xdr:rowOff>171450</xdr:rowOff>
                  </to>
                </anchor>
              </controlPr>
            </control>
          </mc:Choice>
        </mc:AlternateContent>
        <mc:AlternateContent xmlns:mc="http://schemas.openxmlformats.org/markup-compatibility/2006">
          <mc:Choice Requires="x14">
            <control shapeId="1294" r:id="rId110" name="Check Box 270">
              <controlPr defaultSize="0" autoFill="0" autoLine="0" autoPict="0" altText="">
                <anchor moveWithCells="1">
                  <from>
                    <xdr:col>0</xdr:col>
                    <xdr:colOff>419100</xdr:colOff>
                    <xdr:row>153</xdr:row>
                    <xdr:rowOff>19050</xdr:rowOff>
                  </from>
                  <to>
                    <xdr:col>1</xdr:col>
                    <xdr:colOff>9525</xdr:colOff>
                    <xdr:row>153</xdr:row>
                    <xdr:rowOff>171450</xdr:rowOff>
                  </to>
                </anchor>
              </controlPr>
            </control>
          </mc:Choice>
        </mc:AlternateContent>
        <mc:AlternateContent xmlns:mc="http://schemas.openxmlformats.org/markup-compatibility/2006">
          <mc:Choice Requires="x14">
            <control shapeId="1296" r:id="rId111" name="Check Box 272">
              <controlPr defaultSize="0" autoFill="0" autoLine="0" autoPict="0" altText="">
                <anchor moveWithCells="1">
                  <from>
                    <xdr:col>0</xdr:col>
                    <xdr:colOff>419100</xdr:colOff>
                    <xdr:row>321</xdr:row>
                    <xdr:rowOff>19050</xdr:rowOff>
                  </from>
                  <to>
                    <xdr:col>1</xdr:col>
                    <xdr:colOff>9525</xdr:colOff>
                    <xdr:row>321</xdr:row>
                    <xdr:rowOff>171450</xdr:rowOff>
                  </to>
                </anchor>
              </controlPr>
            </control>
          </mc:Choice>
        </mc:AlternateContent>
        <mc:AlternateContent xmlns:mc="http://schemas.openxmlformats.org/markup-compatibility/2006">
          <mc:Choice Requires="x14">
            <control shapeId="1298" r:id="rId112" name="Check Box 274">
              <controlPr defaultSize="0" autoFill="0" autoLine="0" autoPict="0" altText="">
                <anchor moveWithCells="1">
                  <from>
                    <xdr:col>0</xdr:col>
                    <xdr:colOff>419100</xdr:colOff>
                    <xdr:row>322</xdr:row>
                    <xdr:rowOff>19050</xdr:rowOff>
                  </from>
                  <to>
                    <xdr:col>1</xdr:col>
                    <xdr:colOff>9525</xdr:colOff>
                    <xdr:row>322</xdr:row>
                    <xdr:rowOff>171450</xdr:rowOff>
                  </to>
                </anchor>
              </controlPr>
            </control>
          </mc:Choice>
        </mc:AlternateContent>
        <mc:AlternateContent xmlns:mc="http://schemas.openxmlformats.org/markup-compatibility/2006">
          <mc:Choice Requires="x14">
            <control shapeId="1300" r:id="rId113" name="Check Box 276">
              <controlPr defaultSize="0" autoFill="0" autoLine="0" autoPict="0" altText="">
                <anchor moveWithCells="1">
                  <from>
                    <xdr:col>0</xdr:col>
                    <xdr:colOff>419100</xdr:colOff>
                    <xdr:row>323</xdr:row>
                    <xdr:rowOff>19050</xdr:rowOff>
                  </from>
                  <to>
                    <xdr:col>1</xdr:col>
                    <xdr:colOff>9525</xdr:colOff>
                    <xdr:row>323</xdr:row>
                    <xdr:rowOff>171450</xdr:rowOff>
                  </to>
                </anchor>
              </controlPr>
            </control>
          </mc:Choice>
        </mc:AlternateContent>
        <mc:AlternateContent xmlns:mc="http://schemas.openxmlformats.org/markup-compatibility/2006">
          <mc:Choice Requires="x14">
            <control shapeId="1302" r:id="rId114" name="Check Box 278">
              <controlPr defaultSize="0" autoFill="0" autoLine="0" autoPict="0" altText="">
                <anchor moveWithCells="1">
                  <from>
                    <xdr:col>0</xdr:col>
                    <xdr:colOff>419100</xdr:colOff>
                    <xdr:row>324</xdr:row>
                    <xdr:rowOff>19050</xdr:rowOff>
                  </from>
                  <to>
                    <xdr:col>1</xdr:col>
                    <xdr:colOff>9525</xdr:colOff>
                    <xdr:row>324</xdr:row>
                    <xdr:rowOff>171450</xdr:rowOff>
                  </to>
                </anchor>
              </controlPr>
            </control>
          </mc:Choice>
        </mc:AlternateContent>
        <mc:AlternateContent xmlns:mc="http://schemas.openxmlformats.org/markup-compatibility/2006">
          <mc:Choice Requires="x14">
            <control shapeId="1303" r:id="rId115" name="Check Box 279">
              <controlPr defaultSize="0" autoFill="0" autoLine="0" autoPict="0" altText="">
                <anchor moveWithCells="1">
                  <from>
                    <xdr:col>0</xdr:col>
                    <xdr:colOff>419100</xdr:colOff>
                    <xdr:row>326</xdr:row>
                    <xdr:rowOff>19050</xdr:rowOff>
                  </from>
                  <to>
                    <xdr:col>1</xdr:col>
                    <xdr:colOff>9525</xdr:colOff>
                    <xdr:row>326</xdr:row>
                    <xdr:rowOff>171450</xdr:rowOff>
                  </to>
                </anchor>
              </controlPr>
            </control>
          </mc:Choice>
        </mc:AlternateContent>
        <mc:AlternateContent xmlns:mc="http://schemas.openxmlformats.org/markup-compatibility/2006">
          <mc:Choice Requires="x14">
            <control shapeId="1304" r:id="rId116" name="Check Box 280">
              <controlPr defaultSize="0" autoFill="0" autoLine="0" autoPict="0" altText="">
                <anchor moveWithCells="1">
                  <from>
                    <xdr:col>0</xdr:col>
                    <xdr:colOff>419100</xdr:colOff>
                    <xdr:row>333</xdr:row>
                    <xdr:rowOff>19050</xdr:rowOff>
                  </from>
                  <to>
                    <xdr:col>1</xdr:col>
                    <xdr:colOff>9525</xdr:colOff>
                    <xdr:row>333</xdr:row>
                    <xdr:rowOff>171450</xdr:rowOff>
                  </to>
                </anchor>
              </controlPr>
            </control>
          </mc:Choice>
        </mc:AlternateContent>
        <mc:AlternateContent xmlns:mc="http://schemas.openxmlformats.org/markup-compatibility/2006">
          <mc:Choice Requires="x14">
            <control shapeId="1305" r:id="rId117" name="Check Box 281">
              <controlPr defaultSize="0" autoFill="0" autoLine="0" autoPict="0" altText="">
                <anchor moveWithCells="1">
                  <from>
                    <xdr:col>0</xdr:col>
                    <xdr:colOff>419100</xdr:colOff>
                    <xdr:row>334</xdr:row>
                    <xdr:rowOff>19050</xdr:rowOff>
                  </from>
                  <to>
                    <xdr:col>1</xdr:col>
                    <xdr:colOff>9525</xdr:colOff>
                    <xdr:row>334</xdr:row>
                    <xdr:rowOff>171450</xdr:rowOff>
                  </to>
                </anchor>
              </controlPr>
            </control>
          </mc:Choice>
        </mc:AlternateContent>
        <mc:AlternateContent xmlns:mc="http://schemas.openxmlformats.org/markup-compatibility/2006">
          <mc:Choice Requires="x14">
            <control shapeId="1306" r:id="rId118" name="Check Box 282">
              <controlPr defaultSize="0" autoFill="0" autoLine="0" autoPict="0" altText="">
                <anchor moveWithCells="1">
                  <from>
                    <xdr:col>0</xdr:col>
                    <xdr:colOff>419100</xdr:colOff>
                    <xdr:row>335</xdr:row>
                    <xdr:rowOff>19050</xdr:rowOff>
                  </from>
                  <to>
                    <xdr:col>1</xdr:col>
                    <xdr:colOff>9525</xdr:colOff>
                    <xdr:row>335</xdr:row>
                    <xdr:rowOff>171450</xdr:rowOff>
                  </to>
                </anchor>
              </controlPr>
            </control>
          </mc:Choice>
        </mc:AlternateContent>
        <mc:AlternateContent xmlns:mc="http://schemas.openxmlformats.org/markup-compatibility/2006">
          <mc:Choice Requires="x14">
            <control shapeId="1307" r:id="rId119" name="Check Box 283">
              <controlPr defaultSize="0" autoFill="0" autoLine="0" autoPict="0" altText="">
                <anchor moveWithCells="1">
                  <from>
                    <xdr:col>0</xdr:col>
                    <xdr:colOff>419100</xdr:colOff>
                    <xdr:row>336</xdr:row>
                    <xdr:rowOff>19050</xdr:rowOff>
                  </from>
                  <to>
                    <xdr:col>1</xdr:col>
                    <xdr:colOff>9525</xdr:colOff>
                    <xdr:row>336</xdr:row>
                    <xdr:rowOff>171450</xdr:rowOff>
                  </to>
                </anchor>
              </controlPr>
            </control>
          </mc:Choice>
        </mc:AlternateContent>
        <mc:AlternateContent xmlns:mc="http://schemas.openxmlformats.org/markup-compatibility/2006">
          <mc:Choice Requires="x14">
            <control shapeId="1308" r:id="rId120" name="Check Box 284">
              <controlPr defaultSize="0" autoFill="0" autoLine="0" autoPict="0" altText="">
                <anchor moveWithCells="1">
                  <from>
                    <xdr:col>0</xdr:col>
                    <xdr:colOff>419100</xdr:colOff>
                    <xdr:row>337</xdr:row>
                    <xdr:rowOff>19050</xdr:rowOff>
                  </from>
                  <to>
                    <xdr:col>1</xdr:col>
                    <xdr:colOff>9525</xdr:colOff>
                    <xdr:row>337</xdr:row>
                    <xdr:rowOff>171450</xdr:rowOff>
                  </to>
                </anchor>
              </controlPr>
            </control>
          </mc:Choice>
        </mc:AlternateContent>
        <mc:AlternateContent xmlns:mc="http://schemas.openxmlformats.org/markup-compatibility/2006">
          <mc:Choice Requires="x14">
            <control shapeId="1309" r:id="rId121" name="Check Box 285">
              <controlPr defaultSize="0" autoFill="0" autoLine="0" autoPict="0" altText="">
                <anchor moveWithCells="1">
                  <from>
                    <xdr:col>0</xdr:col>
                    <xdr:colOff>419100</xdr:colOff>
                    <xdr:row>338</xdr:row>
                    <xdr:rowOff>19050</xdr:rowOff>
                  </from>
                  <to>
                    <xdr:col>1</xdr:col>
                    <xdr:colOff>9525</xdr:colOff>
                    <xdr:row>338</xdr:row>
                    <xdr:rowOff>171450</xdr:rowOff>
                  </to>
                </anchor>
              </controlPr>
            </control>
          </mc:Choice>
        </mc:AlternateContent>
        <mc:AlternateContent xmlns:mc="http://schemas.openxmlformats.org/markup-compatibility/2006">
          <mc:Choice Requires="x14">
            <control shapeId="1310" r:id="rId122" name="Check Box 286">
              <controlPr defaultSize="0" autoFill="0" autoLine="0" autoPict="0" altText="">
                <anchor moveWithCells="1">
                  <from>
                    <xdr:col>0</xdr:col>
                    <xdr:colOff>419100</xdr:colOff>
                    <xdr:row>339</xdr:row>
                    <xdr:rowOff>19050</xdr:rowOff>
                  </from>
                  <to>
                    <xdr:col>1</xdr:col>
                    <xdr:colOff>9525</xdr:colOff>
                    <xdr:row>339</xdr:row>
                    <xdr:rowOff>171450</xdr:rowOff>
                  </to>
                </anchor>
              </controlPr>
            </control>
          </mc:Choice>
        </mc:AlternateContent>
        <mc:AlternateContent xmlns:mc="http://schemas.openxmlformats.org/markup-compatibility/2006">
          <mc:Choice Requires="x14">
            <control shapeId="1311" r:id="rId123" name="Check Box 287">
              <controlPr defaultSize="0" autoFill="0" autoLine="0" autoPict="0" altText="">
                <anchor moveWithCells="1">
                  <from>
                    <xdr:col>0</xdr:col>
                    <xdr:colOff>419100</xdr:colOff>
                    <xdr:row>340</xdr:row>
                    <xdr:rowOff>19050</xdr:rowOff>
                  </from>
                  <to>
                    <xdr:col>1</xdr:col>
                    <xdr:colOff>9525</xdr:colOff>
                    <xdr:row>340</xdr:row>
                    <xdr:rowOff>171450</xdr:rowOff>
                  </to>
                </anchor>
              </controlPr>
            </control>
          </mc:Choice>
        </mc:AlternateContent>
        <mc:AlternateContent xmlns:mc="http://schemas.openxmlformats.org/markup-compatibility/2006">
          <mc:Choice Requires="x14">
            <control shapeId="1312" r:id="rId124" name="Check Box 288">
              <controlPr defaultSize="0" autoFill="0" autoLine="0" autoPict="0" altText="">
                <anchor moveWithCells="1">
                  <from>
                    <xdr:col>0</xdr:col>
                    <xdr:colOff>419100</xdr:colOff>
                    <xdr:row>373</xdr:row>
                    <xdr:rowOff>19050</xdr:rowOff>
                  </from>
                  <to>
                    <xdr:col>1</xdr:col>
                    <xdr:colOff>9525</xdr:colOff>
                    <xdr:row>373</xdr:row>
                    <xdr:rowOff>171450</xdr:rowOff>
                  </to>
                </anchor>
              </controlPr>
            </control>
          </mc:Choice>
        </mc:AlternateContent>
        <mc:AlternateContent xmlns:mc="http://schemas.openxmlformats.org/markup-compatibility/2006">
          <mc:Choice Requires="x14">
            <control shapeId="1313" r:id="rId125" name="Check Box 289">
              <controlPr defaultSize="0" autoFill="0" autoLine="0" autoPict="0" altText="">
                <anchor moveWithCells="1">
                  <from>
                    <xdr:col>0</xdr:col>
                    <xdr:colOff>419100</xdr:colOff>
                    <xdr:row>374</xdr:row>
                    <xdr:rowOff>19050</xdr:rowOff>
                  </from>
                  <to>
                    <xdr:col>1</xdr:col>
                    <xdr:colOff>9525</xdr:colOff>
                    <xdr:row>374</xdr:row>
                    <xdr:rowOff>171450</xdr:rowOff>
                  </to>
                </anchor>
              </controlPr>
            </control>
          </mc:Choice>
        </mc:AlternateContent>
        <mc:AlternateContent xmlns:mc="http://schemas.openxmlformats.org/markup-compatibility/2006">
          <mc:Choice Requires="x14">
            <control shapeId="1314" r:id="rId126" name="Check Box 290">
              <controlPr defaultSize="0" autoFill="0" autoLine="0" autoPict="0" altText="">
                <anchor moveWithCells="1">
                  <from>
                    <xdr:col>0</xdr:col>
                    <xdr:colOff>419100</xdr:colOff>
                    <xdr:row>375</xdr:row>
                    <xdr:rowOff>19050</xdr:rowOff>
                  </from>
                  <to>
                    <xdr:col>1</xdr:col>
                    <xdr:colOff>9525</xdr:colOff>
                    <xdr:row>375</xdr:row>
                    <xdr:rowOff>171450</xdr:rowOff>
                  </to>
                </anchor>
              </controlPr>
            </control>
          </mc:Choice>
        </mc:AlternateContent>
        <mc:AlternateContent xmlns:mc="http://schemas.openxmlformats.org/markup-compatibility/2006">
          <mc:Choice Requires="x14">
            <control shapeId="1315" r:id="rId127" name="Check Box 291">
              <controlPr defaultSize="0" autoFill="0" autoLine="0" autoPict="0" altText="">
                <anchor moveWithCells="1">
                  <from>
                    <xdr:col>0</xdr:col>
                    <xdr:colOff>419100</xdr:colOff>
                    <xdr:row>378</xdr:row>
                    <xdr:rowOff>19050</xdr:rowOff>
                  </from>
                  <to>
                    <xdr:col>1</xdr:col>
                    <xdr:colOff>9525</xdr:colOff>
                    <xdr:row>378</xdr:row>
                    <xdr:rowOff>171450</xdr:rowOff>
                  </to>
                </anchor>
              </controlPr>
            </control>
          </mc:Choice>
        </mc:AlternateContent>
        <mc:AlternateContent xmlns:mc="http://schemas.openxmlformats.org/markup-compatibility/2006">
          <mc:Choice Requires="x14">
            <control shapeId="1316" r:id="rId128" name="Check Box 292">
              <controlPr defaultSize="0" autoFill="0" autoLine="0" autoPict="0" altText="">
                <anchor moveWithCells="1">
                  <from>
                    <xdr:col>0</xdr:col>
                    <xdr:colOff>419100</xdr:colOff>
                    <xdr:row>381</xdr:row>
                    <xdr:rowOff>19050</xdr:rowOff>
                  </from>
                  <to>
                    <xdr:col>1</xdr:col>
                    <xdr:colOff>9525</xdr:colOff>
                    <xdr:row>381</xdr:row>
                    <xdr:rowOff>171450</xdr:rowOff>
                  </to>
                </anchor>
              </controlPr>
            </control>
          </mc:Choice>
        </mc:AlternateContent>
        <mc:AlternateContent xmlns:mc="http://schemas.openxmlformats.org/markup-compatibility/2006">
          <mc:Choice Requires="x14">
            <control shapeId="1317" r:id="rId129" name="Check Box 293">
              <controlPr defaultSize="0" autoFill="0" autoLine="0" autoPict="0" altText="">
                <anchor moveWithCells="1">
                  <from>
                    <xdr:col>0</xdr:col>
                    <xdr:colOff>419100</xdr:colOff>
                    <xdr:row>383</xdr:row>
                    <xdr:rowOff>19050</xdr:rowOff>
                  </from>
                  <to>
                    <xdr:col>1</xdr:col>
                    <xdr:colOff>9525</xdr:colOff>
                    <xdr:row>383</xdr:row>
                    <xdr:rowOff>171450</xdr:rowOff>
                  </to>
                </anchor>
              </controlPr>
            </control>
          </mc:Choice>
        </mc:AlternateContent>
        <mc:AlternateContent xmlns:mc="http://schemas.openxmlformats.org/markup-compatibility/2006">
          <mc:Choice Requires="x14">
            <control shapeId="1318" r:id="rId130" name="Check Box 294">
              <controlPr defaultSize="0" autoFill="0" autoLine="0" autoPict="0" altText="">
                <anchor moveWithCells="1">
                  <from>
                    <xdr:col>1</xdr:col>
                    <xdr:colOff>419100</xdr:colOff>
                    <xdr:row>416</xdr:row>
                    <xdr:rowOff>19050</xdr:rowOff>
                  </from>
                  <to>
                    <xdr:col>2</xdr:col>
                    <xdr:colOff>9525</xdr:colOff>
                    <xdr:row>416</xdr:row>
                    <xdr:rowOff>171450</xdr:rowOff>
                  </to>
                </anchor>
              </controlPr>
            </control>
          </mc:Choice>
        </mc:AlternateContent>
        <mc:AlternateContent xmlns:mc="http://schemas.openxmlformats.org/markup-compatibility/2006">
          <mc:Choice Requires="x14">
            <control shapeId="1319" r:id="rId131" name="Check Box 295">
              <controlPr defaultSize="0" autoFill="0" autoLine="0" autoPict="0" altText="">
                <anchor moveWithCells="1">
                  <from>
                    <xdr:col>1</xdr:col>
                    <xdr:colOff>419100</xdr:colOff>
                    <xdr:row>417</xdr:row>
                    <xdr:rowOff>19050</xdr:rowOff>
                  </from>
                  <to>
                    <xdr:col>2</xdr:col>
                    <xdr:colOff>9525</xdr:colOff>
                    <xdr:row>417</xdr:row>
                    <xdr:rowOff>171450</xdr:rowOff>
                  </to>
                </anchor>
              </controlPr>
            </control>
          </mc:Choice>
        </mc:AlternateContent>
        <mc:AlternateContent xmlns:mc="http://schemas.openxmlformats.org/markup-compatibility/2006">
          <mc:Choice Requires="x14">
            <control shapeId="1320" r:id="rId132" name="Check Box 296">
              <controlPr defaultSize="0" autoFill="0" autoLine="0" autoPict="0" altText="">
                <anchor moveWithCells="1">
                  <from>
                    <xdr:col>1</xdr:col>
                    <xdr:colOff>419100</xdr:colOff>
                    <xdr:row>419</xdr:row>
                    <xdr:rowOff>19050</xdr:rowOff>
                  </from>
                  <to>
                    <xdr:col>2</xdr:col>
                    <xdr:colOff>9525</xdr:colOff>
                    <xdr:row>419</xdr:row>
                    <xdr:rowOff>171450</xdr:rowOff>
                  </to>
                </anchor>
              </controlPr>
            </control>
          </mc:Choice>
        </mc:AlternateContent>
        <mc:AlternateContent xmlns:mc="http://schemas.openxmlformats.org/markup-compatibility/2006">
          <mc:Choice Requires="x14">
            <control shapeId="1321" r:id="rId133" name="Check Box 297">
              <controlPr defaultSize="0" autoFill="0" autoLine="0" autoPict="0" altText="">
                <anchor moveWithCells="1">
                  <from>
                    <xdr:col>1</xdr:col>
                    <xdr:colOff>419100</xdr:colOff>
                    <xdr:row>420</xdr:row>
                    <xdr:rowOff>19050</xdr:rowOff>
                  </from>
                  <to>
                    <xdr:col>2</xdr:col>
                    <xdr:colOff>9525</xdr:colOff>
                    <xdr:row>420</xdr:row>
                    <xdr:rowOff>171450</xdr:rowOff>
                  </to>
                </anchor>
              </controlPr>
            </control>
          </mc:Choice>
        </mc:AlternateContent>
        <mc:AlternateContent xmlns:mc="http://schemas.openxmlformats.org/markup-compatibility/2006">
          <mc:Choice Requires="x14">
            <control shapeId="1322" r:id="rId134" name="Check Box 298">
              <controlPr defaultSize="0" autoFill="0" autoLine="0" autoPict="0" altText="">
                <anchor moveWithCells="1">
                  <from>
                    <xdr:col>1</xdr:col>
                    <xdr:colOff>419100</xdr:colOff>
                    <xdr:row>422</xdr:row>
                    <xdr:rowOff>19050</xdr:rowOff>
                  </from>
                  <to>
                    <xdr:col>2</xdr:col>
                    <xdr:colOff>9525</xdr:colOff>
                    <xdr:row>422</xdr:row>
                    <xdr:rowOff>171450</xdr:rowOff>
                  </to>
                </anchor>
              </controlPr>
            </control>
          </mc:Choice>
        </mc:AlternateContent>
        <mc:AlternateContent xmlns:mc="http://schemas.openxmlformats.org/markup-compatibility/2006">
          <mc:Choice Requires="x14">
            <control shapeId="1328" r:id="rId135" name="Check Box 304">
              <controlPr defaultSize="0" autoFill="0" autoLine="0" autoPict="0" altText="">
                <anchor moveWithCells="1">
                  <from>
                    <xdr:col>4</xdr:col>
                    <xdr:colOff>238125</xdr:colOff>
                    <xdr:row>250</xdr:row>
                    <xdr:rowOff>19050</xdr:rowOff>
                  </from>
                  <to>
                    <xdr:col>4</xdr:col>
                    <xdr:colOff>523875</xdr:colOff>
                    <xdr:row>250</xdr:row>
                    <xdr:rowOff>190500</xdr:rowOff>
                  </to>
                </anchor>
              </controlPr>
            </control>
          </mc:Choice>
        </mc:AlternateContent>
        <mc:AlternateContent xmlns:mc="http://schemas.openxmlformats.org/markup-compatibility/2006">
          <mc:Choice Requires="x14">
            <control shapeId="1329" r:id="rId136" name="Check Box 305">
              <controlPr defaultSize="0" autoFill="0" autoLine="0" autoPict="0" altText="">
                <anchor moveWithCells="1">
                  <from>
                    <xdr:col>5</xdr:col>
                    <xdr:colOff>304800</xdr:colOff>
                    <xdr:row>250</xdr:row>
                    <xdr:rowOff>19050</xdr:rowOff>
                  </from>
                  <to>
                    <xdr:col>5</xdr:col>
                    <xdr:colOff>590550</xdr:colOff>
                    <xdr:row>250</xdr:row>
                    <xdr:rowOff>190500</xdr:rowOff>
                  </to>
                </anchor>
              </controlPr>
            </control>
          </mc:Choice>
        </mc:AlternateContent>
        <mc:AlternateContent xmlns:mc="http://schemas.openxmlformats.org/markup-compatibility/2006">
          <mc:Choice Requires="x14">
            <control shapeId="1330" r:id="rId137" name="Check Box 306">
              <controlPr defaultSize="0" autoFill="0" autoLine="0" autoPict="0" altText="">
                <anchor moveWithCells="1">
                  <from>
                    <xdr:col>7</xdr:col>
                    <xdr:colOff>9525</xdr:colOff>
                    <xdr:row>250</xdr:row>
                    <xdr:rowOff>19050</xdr:rowOff>
                  </from>
                  <to>
                    <xdr:col>7</xdr:col>
                    <xdr:colOff>238125</xdr:colOff>
                    <xdr:row>250</xdr:row>
                    <xdr:rowOff>190500</xdr:rowOff>
                  </to>
                </anchor>
              </controlPr>
            </control>
          </mc:Choice>
        </mc:AlternateContent>
        <mc:AlternateContent xmlns:mc="http://schemas.openxmlformats.org/markup-compatibility/2006">
          <mc:Choice Requires="x14">
            <control shapeId="1331" r:id="rId138" name="Check Box 307">
              <controlPr defaultSize="0" autoFill="0" autoLine="0" autoPict="0" altText="">
                <anchor moveWithCells="1">
                  <from>
                    <xdr:col>2</xdr:col>
                    <xdr:colOff>504825</xdr:colOff>
                    <xdr:row>261</xdr:row>
                    <xdr:rowOff>19050</xdr:rowOff>
                  </from>
                  <to>
                    <xdr:col>3</xdr:col>
                    <xdr:colOff>266700</xdr:colOff>
                    <xdr:row>261</xdr:row>
                    <xdr:rowOff>190500</xdr:rowOff>
                  </to>
                </anchor>
              </controlPr>
            </control>
          </mc:Choice>
        </mc:AlternateContent>
        <mc:AlternateContent xmlns:mc="http://schemas.openxmlformats.org/markup-compatibility/2006">
          <mc:Choice Requires="x14">
            <control shapeId="1332" r:id="rId139" name="Check Box 308">
              <controlPr defaultSize="0" autoFill="0" autoLine="0" autoPict="0" altText="">
                <anchor moveWithCells="1">
                  <from>
                    <xdr:col>4</xdr:col>
                    <xdr:colOff>142875</xdr:colOff>
                    <xdr:row>261</xdr:row>
                    <xdr:rowOff>19050</xdr:rowOff>
                  </from>
                  <to>
                    <xdr:col>4</xdr:col>
                    <xdr:colOff>428625</xdr:colOff>
                    <xdr:row>261</xdr:row>
                    <xdr:rowOff>190500</xdr:rowOff>
                  </to>
                </anchor>
              </controlPr>
            </control>
          </mc:Choice>
        </mc:AlternateContent>
        <mc:AlternateContent xmlns:mc="http://schemas.openxmlformats.org/markup-compatibility/2006">
          <mc:Choice Requires="x14">
            <control shapeId="1333" r:id="rId140" name="Check Box 309">
              <controlPr defaultSize="0" autoFill="0" autoLine="0" autoPict="0" altText="">
                <anchor moveWithCells="1">
                  <from>
                    <xdr:col>5</xdr:col>
                    <xdr:colOff>66675</xdr:colOff>
                    <xdr:row>261</xdr:row>
                    <xdr:rowOff>19050</xdr:rowOff>
                  </from>
                  <to>
                    <xdr:col>5</xdr:col>
                    <xdr:colOff>342900</xdr:colOff>
                    <xdr:row>261</xdr:row>
                    <xdr:rowOff>190500</xdr:rowOff>
                  </to>
                </anchor>
              </controlPr>
            </control>
          </mc:Choice>
        </mc:AlternateContent>
        <mc:AlternateContent xmlns:mc="http://schemas.openxmlformats.org/markup-compatibility/2006">
          <mc:Choice Requires="x14">
            <control shapeId="1337" r:id="rId141" name="Check Box 313">
              <controlPr defaultSize="0" autoFill="0" autoLine="0" autoPict="0" altText="">
                <anchor moveWithCells="1">
                  <from>
                    <xdr:col>0</xdr:col>
                    <xdr:colOff>419100</xdr:colOff>
                    <xdr:row>231</xdr:row>
                    <xdr:rowOff>0</xdr:rowOff>
                  </from>
                  <to>
                    <xdr:col>1</xdr:col>
                    <xdr:colOff>66675</xdr:colOff>
                    <xdr:row>231</xdr:row>
                    <xdr:rowOff>180975</xdr:rowOff>
                  </to>
                </anchor>
              </controlPr>
            </control>
          </mc:Choice>
        </mc:AlternateContent>
        <mc:AlternateContent xmlns:mc="http://schemas.openxmlformats.org/markup-compatibility/2006">
          <mc:Choice Requires="x14">
            <control shapeId="1338" r:id="rId142" name="Check Box 314">
              <controlPr defaultSize="0" autoFill="0" autoLine="0" autoPict="0" altText="">
                <anchor moveWithCells="1">
                  <from>
                    <xdr:col>0</xdr:col>
                    <xdr:colOff>419100</xdr:colOff>
                    <xdr:row>232</xdr:row>
                    <xdr:rowOff>0</xdr:rowOff>
                  </from>
                  <to>
                    <xdr:col>1</xdr:col>
                    <xdr:colOff>66675</xdr:colOff>
                    <xdr:row>232</xdr:row>
                    <xdr:rowOff>180975</xdr:rowOff>
                  </to>
                </anchor>
              </controlPr>
            </control>
          </mc:Choice>
        </mc:AlternateContent>
        <mc:AlternateContent xmlns:mc="http://schemas.openxmlformats.org/markup-compatibility/2006">
          <mc:Choice Requires="x14">
            <control shapeId="1339" r:id="rId143" name="Check Box 315">
              <controlPr defaultSize="0" autoFill="0" autoLine="0" autoPict="0" altText="">
                <anchor moveWithCells="1">
                  <from>
                    <xdr:col>3</xdr:col>
                    <xdr:colOff>495300</xdr:colOff>
                    <xdr:row>236</xdr:row>
                    <xdr:rowOff>28575</xdr:rowOff>
                  </from>
                  <to>
                    <xdr:col>4</xdr:col>
                    <xdr:colOff>114300</xdr:colOff>
                    <xdr:row>236</xdr:row>
                    <xdr:rowOff>200025</xdr:rowOff>
                  </to>
                </anchor>
              </controlPr>
            </control>
          </mc:Choice>
        </mc:AlternateContent>
        <mc:AlternateContent xmlns:mc="http://schemas.openxmlformats.org/markup-compatibility/2006">
          <mc:Choice Requires="x14">
            <control shapeId="1340" r:id="rId144" name="Check Box 316">
              <controlPr defaultSize="0" autoFill="0" autoLine="0" autoPict="0" altText="">
                <anchor moveWithCells="1">
                  <from>
                    <xdr:col>5</xdr:col>
                    <xdr:colOff>38100</xdr:colOff>
                    <xdr:row>236</xdr:row>
                    <xdr:rowOff>19050</xdr:rowOff>
                  </from>
                  <to>
                    <xdr:col>5</xdr:col>
                    <xdr:colOff>247650</xdr:colOff>
                    <xdr:row>236</xdr:row>
                    <xdr:rowOff>200025</xdr:rowOff>
                  </to>
                </anchor>
              </controlPr>
            </control>
          </mc:Choice>
        </mc:AlternateContent>
        <mc:AlternateContent xmlns:mc="http://schemas.openxmlformats.org/markup-compatibility/2006">
          <mc:Choice Requires="x14">
            <control shapeId="1341" r:id="rId145" name="Check Box 317">
              <controlPr defaultSize="0" autoFill="0" autoLine="0" autoPict="0" altText="">
                <anchor moveWithCells="1">
                  <from>
                    <xdr:col>6</xdr:col>
                    <xdr:colOff>323850</xdr:colOff>
                    <xdr:row>236</xdr:row>
                    <xdr:rowOff>19050</xdr:rowOff>
                  </from>
                  <to>
                    <xdr:col>6</xdr:col>
                    <xdr:colOff>533400</xdr:colOff>
                    <xdr:row>236</xdr:row>
                    <xdr:rowOff>200025</xdr:rowOff>
                  </to>
                </anchor>
              </controlPr>
            </control>
          </mc:Choice>
        </mc:AlternateContent>
        <mc:AlternateContent xmlns:mc="http://schemas.openxmlformats.org/markup-compatibility/2006">
          <mc:Choice Requires="x14">
            <control shapeId="1347" r:id="rId146" name="Check Box 323">
              <controlPr defaultSize="0" autoFill="0" autoLine="0" autoPict="0" altText="">
                <anchor moveWithCells="1">
                  <from>
                    <xdr:col>3</xdr:col>
                    <xdr:colOff>495300</xdr:colOff>
                    <xdr:row>284</xdr:row>
                    <xdr:rowOff>28575</xdr:rowOff>
                  </from>
                  <to>
                    <xdr:col>4</xdr:col>
                    <xdr:colOff>114300</xdr:colOff>
                    <xdr:row>284</xdr:row>
                    <xdr:rowOff>200025</xdr:rowOff>
                  </to>
                </anchor>
              </controlPr>
            </control>
          </mc:Choice>
        </mc:AlternateContent>
        <mc:AlternateContent xmlns:mc="http://schemas.openxmlformats.org/markup-compatibility/2006">
          <mc:Choice Requires="x14">
            <control shapeId="1348" r:id="rId147" name="Check Box 324">
              <controlPr defaultSize="0" autoFill="0" autoLine="0" autoPict="0" altText="">
                <anchor moveWithCells="1">
                  <from>
                    <xdr:col>5</xdr:col>
                    <xdr:colOff>38100</xdr:colOff>
                    <xdr:row>284</xdr:row>
                    <xdr:rowOff>19050</xdr:rowOff>
                  </from>
                  <to>
                    <xdr:col>5</xdr:col>
                    <xdr:colOff>247650</xdr:colOff>
                    <xdr:row>284</xdr:row>
                    <xdr:rowOff>200025</xdr:rowOff>
                  </to>
                </anchor>
              </controlPr>
            </control>
          </mc:Choice>
        </mc:AlternateContent>
        <mc:AlternateContent xmlns:mc="http://schemas.openxmlformats.org/markup-compatibility/2006">
          <mc:Choice Requires="x14">
            <control shapeId="1349" r:id="rId148" name="Check Box 325">
              <controlPr defaultSize="0" autoFill="0" autoLine="0" autoPict="0" altText="">
                <anchor moveWithCells="1">
                  <from>
                    <xdr:col>6</xdr:col>
                    <xdr:colOff>323850</xdr:colOff>
                    <xdr:row>284</xdr:row>
                    <xdr:rowOff>19050</xdr:rowOff>
                  </from>
                  <to>
                    <xdr:col>6</xdr:col>
                    <xdr:colOff>533400</xdr:colOff>
                    <xdr:row>284</xdr:row>
                    <xdr:rowOff>200025</xdr:rowOff>
                  </to>
                </anchor>
              </controlPr>
            </control>
          </mc:Choice>
        </mc:AlternateContent>
        <mc:AlternateContent xmlns:mc="http://schemas.openxmlformats.org/markup-compatibility/2006">
          <mc:Choice Requires="x14">
            <control shapeId="1351" r:id="rId149" name="Check Box 327">
              <controlPr defaultSize="0" autoFill="0" autoLine="0" autoPict="0" altText="">
                <anchor moveWithCells="1">
                  <from>
                    <xdr:col>4</xdr:col>
                    <xdr:colOff>257175</xdr:colOff>
                    <xdr:row>291</xdr:row>
                    <xdr:rowOff>28575</xdr:rowOff>
                  </from>
                  <to>
                    <xdr:col>4</xdr:col>
                    <xdr:colOff>542925</xdr:colOff>
                    <xdr:row>291</xdr:row>
                    <xdr:rowOff>200025</xdr:rowOff>
                  </to>
                </anchor>
              </controlPr>
            </control>
          </mc:Choice>
        </mc:AlternateContent>
        <mc:AlternateContent xmlns:mc="http://schemas.openxmlformats.org/markup-compatibility/2006">
          <mc:Choice Requires="x14">
            <control shapeId="1354" r:id="rId150" name="Check Box 330">
              <controlPr defaultSize="0" autoFill="0" autoLine="0" autoPict="0" altText="">
                <anchor moveWithCells="1">
                  <from>
                    <xdr:col>5</xdr:col>
                    <xdr:colOff>114300</xdr:colOff>
                    <xdr:row>291</xdr:row>
                    <xdr:rowOff>19050</xdr:rowOff>
                  </from>
                  <to>
                    <xdr:col>5</xdr:col>
                    <xdr:colOff>400050</xdr:colOff>
                    <xdr:row>291</xdr:row>
                    <xdr:rowOff>190500</xdr:rowOff>
                  </to>
                </anchor>
              </controlPr>
            </control>
          </mc:Choice>
        </mc:AlternateContent>
        <mc:AlternateContent xmlns:mc="http://schemas.openxmlformats.org/markup-compatibility/2006">
          <mc:Choice Requires="x14">
            <control shapeId="1356" r:id="rId151" name="Check Box 332">
              <controlPr defaultSize="0" autoFill="0" autoLine="0" autoPict="0" altText="">
                <anchor moveWithCells="1">
                  <from>
                    <xdr:col>6</xdr:col>
                    <xdr:colOff>447675</xdr:colOff>
                    <xdr:row>291</xdr:row>
                    <xdr:rowOff>19050</xdr:rowOff>
                  </from>
                  <to>
                    <xdr:col>7</xdr:col>
                    <xdr:colOff>76200</xdr:colOff>
                    <xdr:row>291</xdr:row>
                    <xdr:rowOff>190500</xdr:rowOff>
                  </to>
                </anchor>
              </controlPr>
            </control>
          </mc:Choice>
        </mc:AlternateContent>
        <mc:AlternateContent xmlns:mc="http://schemas.openxmlformats.org/markup-compatibility/2006">
          <mc:Choice Requires="x14">
            <control shapeId="1358" r:id="rId152" name="Check Box 334">
              <controlPr defaultSize="0" autoFill="0" autoLine="0" autoPict="0" altText="">
                <anchor moveWithCells="1">
                  <from>
                    <xdr:col>2</xdr:col>
                    <xdr:colOff>504825</xdr:colOff>
                    <xdr:row>304</xdr:row>
                    <xdr:rowOff>19050</xdr:rowOff>
                  </from>
                  <to>
                    <xdr:col>3</xdr:col>
                    <xdr:colOff>266700</xdr:colOff>
                    <xdr:row>304</xdr:row>
                    <xdr:rowOff>190500</xdr:rowOff>
                  </to>
                </anchor>
              </controlPr>
            </control>
          </mc:Choice>
        </mc:AlternateContent>
        <mc:AlternateContent xmlns:mc="http://schemas.openxmlformats.org/markup-compatibility/2006">
          <mc:Choice Requires="x14">
            <control shapeId="1359" r:id="rId153" name="Check Box 335">
              <controlPr defaultSize="0" autoFill="0" autoLine="0" autoPict="0" altText="">
                <anchor moveWithCells="1">
                  <from>
                    <xdr:col>4</xdr:col>
                    <xdr:colOff>142875</xdr:colOff>
                    <xdr:row>304</xdr:row>
                    <xdr:rowOff>19050</xdr:rowOff>
                  </from>
                  <to>
                    <xdr:col>4</xdr:col>
                    <xdr:colOff>428625</xdr:colOff>
                    <xdr:row>304</xdr:row>
                    <xdr:rowOff>190500</xdr:rowOff>
                  </to>
                </anchor>
              </controlPr>
            </control>
          </mc:Choice>
        </mc:AlternateContent>
        <mc:AlternateContent xmlns:mc="http://schemas.openxmlformats.org/markup-compatibility/2006">
          <mc:Choice Requires="x14">
            <control shapeId="1360" r:id="rId154" name="Check Box 336">
              <controlPr defaultSize="0" autoFill="0" autoLine="0" autoPict="0" altText="">
                <anchor moveWithCells="1">
                  <from>
                    <xdr:col>5</xdr:col>
                    <xdr:colOff>66675</xdr:colOff>
                    <xdr:row>304</xdr:row>
                    <xdr:rowOff>19050</xdr:rowOff>
                  </from>
                  <to>
                    <xdr:col>5</xdr:col>
                    <xdr:colOff>342900</xdr:colOff>
                    <xdr:row>304</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4">
        <x14:dataValidation type="list" allowBlank="1" showInputMessage="1" showErrorMessage="1">
          <x14:formula1>
            <xm:f>formulas!$A$1:$A$4</xm:f>
          </x14:formula1>
          <xm:sqref>C28:F30</xm:sqref>
        </x14:dataValidation>
        <x14:dataValidation type="list" allowBlank="1" showInputMessage="1" showErrorMessage="1">
          <x14:formula1>
            <xm:f>formulas!$B$1:$B$8</xm:f>
          </x14:formula1>
          <xm:sqref>C31:F32</xm:sqref>
        </x14:dataValidation>
        <x14:dataValidation type="list" allowBlank="1" showInputMessage="1" showErrorMessage="1">
          <x14:formula1>
            <xm:f>formulas!$C$1:$C$3</xm:f>
          </x14:formula1>
          <xm:sqref>F42</xm:sqref>
        </x14:dataValidation>
        <x14:dataValidation type="list" allowBlank="1" showInputMessage="1" showErrorMessage="1">
          <x14:formula1>
            <xm:f>formulas!$D$1:$D$2</xm:f>
          </x14:formula1>
          <xm:sqref>F43:F46</xm:sqref>
        </x14:dataValidation>
        <x14:dataValidation type="list" allowBlank="1" showInputMessage="1" showErrorMessage="1">
          <x14:formula1>
            <xm:f>formulas!$E$1:$E$3</xm:f>
          </x14:formula1>
          <xm:sqref>F47</xm:sqref>
        </x14:dataValidation>
        <x14:dataValidation type="list" allowBlank="1" showInputMessage="1" showErrorMessage="1">
          <x14:formula1>
            <xm:f>formulas!$F$1:$F$5</xm:f>
          </x14:formula1>
          <xm:sqref>F48 E16:E17</xm:sqref>
        </x14:dataValidation>
        <x14:dataValidation type="list" allowBlank="1" showInputMessage="1" showErrorMessage="1">
          <x14:formula1>
            <xm:f>formulas!$G$1:$G$5</xm:f>
          </x14:formula1>
          <xm:sqref>D10:E10</xm:sqref>
        </x14:dataValidation>
        <x14:dataValidation type="list" allowBlank="1" showInputMessage="1" showErrorMessage="1">
          <x14:formula1>
            <xm:f>formulas!$J$1:$J$2</xm:f>
          </x14:formula1>
          <xm:sqref>F49 C20:C23</xm:sqref>
        </x14:dataValidation>
        <x14:dataValidation type="list" allowBlank="1" showInputMessage="1" showErrorMessage="1">
          <x14:formula1>
            <xm:f>formulas!$K$1:$K$2</xm:f>
          </x14:formula1>
          <xm:sqref>K498:K501 K511:K558</xm:sqref>
        </x14:dataValidation>
        <x14:dataValidation type="list" allowBlank="1" showInputMessage="1" showErrorMessage="1">
          <x14:formula1>
            <xm:f>formulas!$L$1:$L$3</xm:f>
          </x14:formula1>
          <xm:sqref>K502:K509 K559:K575</xm:sqref>
        </x14:dataValidation>
        <x14:dataValidation type="list" allowBlank="1" showInputMessage="1" showErrorMessage="1">
          <x14:formula1>
            <xm:f>formulas!$M$1:$M$5</xm:f>
          </x14:formula1>
          <xm:sqref>K576:K594</xm:sqref>
        </x14:dataValidation>
        <x14:dataValidation type="list" allowBlank="1" showInputMessage="1" showErrorMessage="1">
          <x14:formula1>
            <xm:f>formulas!$A$11:$A$15</xm:f>
          </x14:formula1>
          <xm:sqref>K317:K328</xm:sqref>
        </x14:dataValidation>
        <x14:dataValidation type="list" allowBlank="1" showInputMessage="1" showErrorMessage="1">
          <x14:formula1>
            <xm:f>formulas!$B$11:$B$15</xm:f>
          </x14:formula1>
          <xm:sqref>K329:K341 K390:K406</xm:sqref>
        </x14:dataValidation>
        <x14:dataValidation type="list" allowBlank="1" showInputMessage="1" showErrorMessage="1">
          <x14:formula1>
            <xm:f>formulas!$C$11:$C$14</xm:f>
          </x14:formula1>
          <xm:sqref>K342:K350 K295:K301 K414:K427</xm:sqref>
        </x14:dataValidation>
        <x14:dataValidation type="list" allowBlank="1" showInputMessage="1" showErrorMessage="1">
          <x14:formula1>
            <xm:f>formulas!$D$11:$D$15</xm:f>
          </x14:formula1>
          <xm:sqref>K351:K370</xm:sqref>
        </x14:dataValidation>
        <x14:dataValidation type="list" allowBlank="1" showInputMessage="1" showErrorMessage="1">
          <x14:formula1>
            <xm:f>formulas!$E$11:$E$18</xm:f>
          </x14:formula1>
          <xm:sqref>K371:K385</xm:sqref>
        </x14:dataValidation>
        <x14:dataValidation type="list" allowBlank="1" showInputMessage="1" showErrorMessage="1">
          <x14:formula1>
            <xm:f>formulas!$F$11:$F$13</xm:f>
          </x14:formula1>
          <xm:sqref>K407:K409</xm:sqref>
        </x14:dataValidation>
        <x14:dataValidation type="list" allowBlank="1" showInputMessage="1" showErrorMessage="1">
          <x14:formula1>
            <xm:f>formulas!$I$11:$I$13</xm:f>
          </x14:formula1>
          <xm:sqref>K258:K260 K240 K302:K303</xm:sqref>
        </x14:dataValidation>
        <x14:dataValidation type="list" allowBlank="1" showInputMessage="1" showErrorMessage="1">
          <x14:formula1>
            <xm:f>formulas!$J$11:$J$13</xm:f>
          </x14:formula1>
          <xm:sqref>K289 K241:K249 K254:K257</xm:sqref>
        </x14:dataValidation>
        <x14:dataValidation type="list" allowBlank="1" showInputMessage="1" showErrorMessage="1">
          <x14:formula1>
            <xm:f>formulas!$H$11:$H$15</xm:f>
          </x14:formula1>
          <xm:sqref>K229:K235</xm:sqref>
        </x14:dataValidation>
        <x14:dataValidation type="list" allowBlank="1" showInputMessage="1" showErrorMessage="1">
          <x14:formula1>
            <xm:f>formulas!$G$11:$G$15</xm:f>
          </x14:formula1>
          <xm:sqref>K223:K228</xm:sqref>
        </x14:dataValidation>
        <x14:dataValidation type="list" allowBlank="1" showInputMessage="1" showErrorMessage="1">
          <x14:formula1>
            <xm:f>formulas!$K$11:$K$16</xm:f>
          </x14:formula1>
          <xm:sqref>K269:K277</xm:sqref>
        </x14:dataValidation>
        <x14:dataValidation type="list" allowBlank="1" showInputMessage="1" showErrorMessage="1">
          <x14:formula1>
            <xm:f>formulas!$L$11:$L$14</xm:f>
          </x14:formula1>
          <xm:sqref>K278:K283</xm:sqref>
        </x14:dataValidation>
        <x14:dataValidation type="list" allowBlank="1" showInputMessage="1" showErrorMessage="1">
          <x14:formula1>
            <xm:f>formulas!$M$11:$M$13</xm:f>
          </x14:formula1>
          <xm:sqref>K288 K290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8"/>
  <sheetViews>
    <sheetView workbookViewId="0">
      <selection activeCell="M12" sqref="M12"/>
    </sheetView>
  </sheetViews>
  <sheetFormatPr defaultRowHeight="15" x14ac:dyDescent="0.25"/>
  <sheetData>
    <row r="1" spans="1:13" x14ac:dyDescent="0.25">
      <c r="A1" s="8"/>
      <c r="B1" s="8"/>
      <c r="C1" s="9"/>
      <c r="D1" s="9"/>
      <c r="E1" s="9"/>
      <c r="F1" s="9"/>
    </row>
    <row r="2" spans="1:13" x14ac:dyDescent="0.25">
      <c r="A2" s="8" t="s">
        <v>30</v>
      </c>
      <c r="B2" s="8">
        <v>9</v>
      </c>
      <c r="C2" s="9" t="s">
        <v>9</v>
      </c>
      <c r="D2" s="9" t="s">
        <v>9</v>
      </c>
      <c r="E2" s="9" t="s">
        <v>9</v>
      </c>
      <c r="F2" s="9" t="s">
        <v>9</v>
      </c>
      <c r="G2" s="9" t="s">
        <v>80</v>
      </c>
      <c r="J2" s="8" t="s">
        <v>63</v>
      </c>
      <c r="K2" t="s">
        <v>176</v>
      </c>
      <c r="L2" t="s">
        <v>176</v>
      </c>
      <c r="M2" t="s">
        <v>176</v>
      </c>
    </row>
    <row r="3" spans="1:13" ht="18.75" x14ac:dyDescent="0.35">
      <c r="A3" s="8" t="s">
        <v>38</v>
      </c>
      <c r="B3" s="8">
        <v>8</v>
      </c>
      <c r="C3" s="9" t="s">
        <v>10</v>
      </c>
      <c r="D3" s="9"/>
      <c r="E3" s="9" t="s">
        <v>10</v>
      </c>
      <c r="F3" s="9" t="s">
        <v>10</v>
      </c>
      <c r="G3" s="9" t="s">
        <v>79</v>
      </c>
      <c r="L3" t="s">
        <v>179</v>
      </c>
      <c r="M3" t="s">
        <v>179</v>
      </c>
    </row>
    <row r="4" spans="1:13" x14ac:dyDescent="0.25">
      <c r="A4" s="8" t="s">
        <v>39</v>
      </c>
      <c r="B4" s="8">
        <v>7</v>
      </c>
      <c r="C4" s="9"/>
      <c r="D4" s="9"/>
      <c r="E4" s="9"/>
      <c r="F4" s="9" t="s">
        <v>11</v>
      </c>
      <c r="G4" t="s">
        <v>51</v>
      </c>
      <c r="M4" t="s">
        <v>202</v>
      </c>
    </row>
    <row r="5" spans="1:13" x14ac:dyDescent="0.25">
      <c r="B5" s="8">
        <v>6</v>
      </c>
      <c r="C5" s="9"/>
      <c r="D5" s="9"/>
      <c r="E5" s="9"/>
      <c r="F5" s="9" t="s">
        <v>12</v>
      </c>
      <c r="G5" t="s">
        <v>52</v>
      </c>
      <c r="M5" t="s">
        <v>203</v>
      </c>
    </row>
    <row r="6" spans="1:13" x14ac:dyDescent="0.25">
      <c r="B6" s="8">
        <v>5</v>
      </c>
      <c r="C6" s="9"/>
      <c r="D6" s="9"/>
      <c r="E6" s="9"/>
      <c r="F6" s="9"/>
    </row>
    <row r="7" spans="1:13" x14ac:dyDescent="0.25">
      <c r="B7" s="8">
        <v>4</v>
      </c>
      <c r="C7" s="9"/>
      <c r="D7" s="9"/>
      <c r="E7" s="9"/>
      <c r="F7" s="9"/>
    </row>
    <row r="8" spans="1:13" x14ac:dyDescent="0.25">
      <c r="B8" s="8">
        <v>3</v>
      </c>
    </row>
    <row r="12" spans="1:13" x14ac:dyDescent="0.25">
      <c r="A12">
        <v>4</v>
      </c>
      <c r="B12">
        <v>3</v>
      </c>
      <c r="C12">
        <v>2</v>
      </c>
      <c r="D12">
        <v>0</v>
      </c>
      <c r="E12">
        <v>0</v>
      </c>
      <c r="F12">
        <v>-2</v>
      </c>
      <c r="G12">
        <v>8</v>
      </c>
      <c r="H12">
        <v>8</v>
      </c>
      <c r="I12">
        <v>2</v>
      </c>
      <c r="J12">
        <v>1</v>
      </c>
      <c r="K12">
        <v>9</v>
      </c>
      <c r="L12">
        <v>7</v>
      </c>
      <c r="M12">
        <v>0</v>
      </c>
    </row>
    <row r="13" spans="1:13" x14ac:dyDescent="0.25">
      <c r="A13">
        <v>2</v>
      </c>
      <c r="B13">
        <v>2</v>
      </c>
      <c r="C13">
        <v>1</v>
      </c>
      <c r="D13">
        <v>1</v>
      </c>
      <c r="E13">
        <v>1</v>
      </c>
      <c r="F13">
        <v>0</v>
      </c>
      <c r="G13">
        <v>4</v>
      </c>
      <c r="H13">
        <v>6</v>
      </c>
      <c r="I13">
        <v>0</v>
      </c>
      <c r="J13">
        <v>0</v>
      </c>
      <c r="K13">
        <v>6</v>
      </c>
      <c r="L13">
        <v>4</v>
      </c>
      <c r="M13">
        <v>1</v>
      </c>
    </row>
    <row r="14" spans="1:13" x14ac:dyDescent="0.25">
      <c r="A14">
        <v>1</v>
      </c>
      <c r="B14">
        <v>1</v>
      </c>
      <c r="C14">
        <v>0</v>
      </c>
      <c r="D14">
        <v>2</v>
      </c>
      <c r="E14">
        <v>2</v>
      </c>
      <c r="G14">
        <v>2</v>
      </c>
      <c r="H14">
        <v>3</v>
      </c>
      <c r="K14">
        <v>4</v>
      </c>
      <c r="L14">
        <v>0</v>
      </c>
    </row>
    <row r="15" spans="1:13" x14ac:dyDescent="0.25">
      <c r="A15">
        <v>0</v>
      </c>
      <c r="B15">
        <v>0</v>
      </c>
      <c r="D15">
        <v>3</v>
      </c>
      <c r="E15">
        <v>3</v>
      </c>
      <c r="G15">
        <v>0</v>
      </c>
      <c r="H15">
        <v>0</v>
      </c>
      <c r="K15">
        <v>2</v>
      </c>
    </row>
    <row r="16" spans="1:13" x14ac:dyDescent="0.25">
      <c r="E16">
        <v>4</v>
      </c>
      <c r="K16">
        <v>1</v>
      </c>
    </row>
    <row r="17" spans="5:5" x14ac:dyDescent="0.25">
      <c r="E17">
        <v>5</v>
      </c>
    </row>
    <row r="18" spans="5:5" x14ac:dyDescent="0.25">
      <c r="E18">
        <v>6</v>
      </c>
    </row>
  </sheetData>
  <sheetProtection password="CA3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RIVERINE</vt:lpstr>
      <vt:lpstr>formulas</vt:lpstr>
      <vt:lpstr>RIVERINE!Print_Area</vt:lpstr>
    </vt:vector>
  </TitlesOfParts>
  <Company>WSDOT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Dreisbach, Tatiana</dc:creator>
  <cp:lastModifiedBy>Dreisbach, Tatiana</cp:lastModifiedBy>
  <cp:lastPrinted>2015-01-05T21:09:22Z</cp:lastPrinted>
  <dcterms:created xsi:type="dcterms:W3CDTF">2014-12-15T19:38:54Z</dcterms:created>
  <dcterms:modified xsi:type="dcterms:W3CDTF">2015-11-16T23:14:33Z</dcterms:modified>
</cp:coreProperties>
</file>