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WilliSR\Downloads\"/>
    </mc:Choice>
  </mc:AlternateContent>
  <bookViews>
    <workbookView xWindow="0" yWindow="0" windowWidth="19416" windowHeight="8196"/>
  </bookViews>
  <sheets>
    <sheet name="Estimate" sheetId="2" r:id="rId1"/>
    <sheet name="Payment" sheetId="1" r:id="rId2"/>
  </sheets>
  <definedNames>
    <definedName name="_xlnm.Print_Area" localSheetId="0">Estimate!$A$1:$M$45</definedName>
    <definedName name="_xlnm.Print_Area" localSheetId="1">Payment!$A$1:$H$44</definedName>
  </definedNames>
  <calcPr calcId="162913"/>
  <webPublishing allowPng="1" targetScreenSize="1024x768" codePage="125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2" l="1"/>
  <c r="L25" i="2"/>
  <c r="L26" i="2"/>
  <c r="L27" i="2"/>
  <c r="L23" i="2"/>
  <c r="E29" i="1" l="1"/>
  <c r="I23" i="2"/>
  <c r="I24" i="2"/>
  <c r="I25" i="2"/>
  <c r="I26" i="2"/>
  <c r="I27" i="2"/>
  <c r="F30" i="2"/>
  <c r="E30" i="1"/>
  <c r="L30" i="2" l="1"/>
</calcChain>
</file>

<file path=xl/comments1.xml><?xml version="1.0" encoding="utf-8"?>
<comments xmlns="http://schemas.openxmlformats.org/spreadsheetml/2006/main">
  <authors>
    <author>Hume-Pontius, Tomi</author>
  </authors>
  <commentList>
    <comment ref="B24" authorId="0" shapeId="0">
      <text>
        <r>
          <rPr>
            <b/>
            <sz val="9"/>
            <color indexed="81"/>
            <rFont val="Tahoma"/>
            <family val="2"/>
          </rPr>
          <t xml:space="preserve">WEB LINK for Bureau of Labor Statistice </t>
        </r>
        <r>
          <rPr>
            <sz val="9"/>
            <color indexed="81"/>
            <rFont val="Tahoma"/>
            <family val="2"/>
          </rPr>
          <t xml:space="preserve">web site to obtain Base and Monthly Steel Materials Index Value:
</t>
        </r>
        <r>
          <rPr>
            <b/>
            <sz val="9"/>
            <color indexed="81"/>
            <rFont val="Tahoma"/>
            <family val="2"/>
          </rPr>
          <t xml:space="preserve">
https://data.bls.gov/timeseries/WPUSISTEEL1?include_graphs=false&amp;output_type=column&amp;years_option=all_years</t>
        </r>
        <r>
          <rPr>
            <sz val="9"/>
            <color indexed="81"/>
            <rFont val="Tahoma"/>
            <family val="2"/>
          </rPr>
          <t xml:space="preserve">
</t>
        </r>
      </text>
    </comment>
    <comment ref="B26" authorId="0" shapeId="0">
      <text>
        <r>
          <rPr>
            <b/>
            <sz val="9"/>
            <color indexed="81"/>
            <rFont val="Tahoma"/>
            <family val="2"/>
          </rPr>
          <t xml:space="preserve">Use a value of $0.40/lb.    
</t>
        </r>
        <r>
          <rPr>
            <sz val="9"/>
            <color indexed="81"/>
            <rFont val="Tahoma"/>
            <family val="2"/>
          </rPr>
          <t xml:space="preserve">If the HQ Construction Office has approved an IBC different than $0.40,      Enter the approved revised the Initial Cost Basis (ICB) amount.
</t>
        </r>
        <r>
          <rPr>
            <sz val="9"/>
            <color indexed="81"/>
            <rFont val="Tahoma"/>
            <family val="2"/>
          </rPr>
          <t xml:space="preserve">
</t>
        </r>
      </text>
    </comment>
    <comment ref="B27" authorId="0" shapeId="0">
      <text>
        <r>
          <rPr>
            <b/>
            <sz val="9"/>
            <color indexed="81"/>
            <rFont val="Tahoma"/>
            <family val="2"/>
          </rPr>
          <t xml:space="preserve">BASE STEEL MATERIALS VALUE = 
</t>
        </r>
        <r>
          <rPr>
            <sz val="9"/>
            <color indexed="81"/>
            <rFont val="Tahoma"/>
            <family val="2"/>
          </rPr>
          <t xml:space="preserve">The Base Steel Materials Index Value (BV) will be the most recent value published on the Bureau of Labor Statistics (BLS) website on the day of bid opening (even if listed as a preliminary value).
</t>
        </r>
      </text>
    </comment>
    <comment ref="B28" authorId="0" shapeId="0">
      <text>
        <r>
          <rPr>
            <b/>
            <sz val="9"/>
            <color indexed="81"/>
            <rFont val="Tahoma"/>
            <family val="2"/>
          </rPr>
          <t>MONTHLY STEEL MATERIALS VALUE =</t>
        </r>
        <r>
          <rPr>
            <sz val="9"/>
            <color indexed="81"/>
            <rFont val="Tahoma"/>
            <family val="2"/>
          </rPr>
          <t xml:space="preserve"> 
The Monthly Steel Materials Index Value (MV) will be the final index value published on the BLS website for any month during the life of the contract.</t>
        </r>
      </text>
    </comment>
  </commentList>
</comments>
</file>

<file path=xl/sharedStrings.xml><?xml version="1.0" encoding="utf-8"?>
<sst xmlns="http://schemas.openxmlformats.org/spreadsheetml/2006/main" count="46" uniqueCount="31">
  <si>
    <t>Reinforcing Steel (see Specbook 9-07)</t>
  </si>
  <si>
    <t>Structural Steel (Specbook  6-03.2)</t>
  </si>
  <si>
    <t>Soldier Piles</t>
  </si>
  <si>
    <t>Permanent Steel Casings For shafts and borings</t>
  </si>
  <si>
    <t>Permanent Steel Casings for concrete Pilings</t>
  </si>
  <si>
    <t>Lbs.</t>
  </si>
  <si>
    <t>X</t>
  </si>
  <si>
    <t>Est. Adjustment</t>
  </si>
  <si>
    <t>Estimate Calculation Notes</t>
  </si>
  <si>
    <t>Calculated Payment or Credit</t>
  </si>
  <si>
    <t>How to Use this Calculator</t>
  </si>
  <si>
    <t>Quantity of Steel for Estimate for Eligible Items</t>
  </si>
  <si>
    <t>Payment or Credit Calculation</t>
  </si>
  <si>
    <t>Get Steel Materials Values</t>
  </si>
  <si>
    <t>PROJECT TITLE</t>
  </si>
  <si>
    <r>
      <t xml:space="preserve">Base Steel Materials Index Value </t>
    </r>
    <r>
      <rPr>
        <b/>
        <sz val="12"/>
        <color theme="1"/>
        <rFont val="Arial"/>
        <family val="2"/>
      </rPr>
      <t>(BV)</t>
    </r>
  </si>
  <si>
    <r>
      <t xml:space="preserve">Monthly Steel Materials Index Value </t>
    </r>
    <r>
      <rPr>
        <b/>
        <sz val="12"/>
        <color theme="1"/>
        <rFont val="Arial"/>
        <family val="2"/>
      </rPr>
      <t>(MV)</t>
    </r>
  </si>
  <si>
    <r>
      <t xml:space="preserve">Pounds of Eligible Steel  </t>
    </r>
    <r>
      <rPr>
        <b/>
        <sz val="12"/>
        <color theme="1"/>
        <rFont val="Arial"/>
        <family val="2"/>
      </rPr>
      <t>(WS)</t>
    </r>
  </si>
  <si>
    <r>
      <t xml:space="preserve">Initial Cost Basis </t>
    </r>
    <r>
      <rPr>
        <b/>
        <sz val="10"/>
        <color theme="1"/>
        <rFont val="Arial"/>
        <family val="2"/>
      </rPr>
      <t>(ICB)</t>
    </r>
  </si>
  <si>
    <t>Monthy Calculation Data</t>
  </si>
  <si>
    <r>
      <t xml:space="preserve">Steel Cost Adjustment Estimate
</t>
    </r>
    <r>
      <rPr>
        <b/>
        <sz val="11"/>
        <color theme="1"/>
        <rFont val="Arial"/>
        <family val="2"/>
      </rPr>
      <t>(for Use During Design)</t>
    </r>
  </si>
  <si>
    <r>
      <t xml:space="preserve">Steel Cost Adjustment Payment Calculation
</t>
    </r>
    <r>
      <rPr>
        <b/>
        <sz val="11"/>
        <rFont val="Arial"/>
        <family val="2"/>
      </rPr>
      <t>(for Use During Construction)</t>
    </r>
  </si>
  <si>
    <t>Bid Opening Date:</t>
  </si>
  <si>
    <t>ITEM</t>
  </si>
  <si>
    <t>QUANTITY</t>
  </si>
  <si>
    <t>Date of Calculation:</t>
  </si>
  <si>
    <r>
      <t xml:space="preserve">Initial Cost Basis </t>
    </r>
    <r>
      <rPr>
        <b/>
        <sz val="12"/>
        <color theme="1"/>
        <rFont val="Arial"/>
        <family val="2"/>
      </rPr>
      <t>(ICB)</t>
    </r>
  </si>
  <si>
    <r>
      <rPr>
        <b/>
        <sz val="14"/>
        <color theme="1"/>
        <rFont val="Arial"/>
        <family val="2"/>
      </rPr>
      <t>Total</t>
    </r>
    <r>
      <rPr>
        <b/>
        <sz val="16"/>
        <color theme="1"/>
        <rFont val="Arial"/>
        <family val="2"/>
      </rPr>
      <t xml:space="preserve"> = </t>
    </r>
  </si>
  <si>
    <t>Use</t>
  </si>
  <si>
    <t>For Adjustment</t>
  </si>
  <si>
    <t>Enter Lbs. of steel included in the project as listed in GSP 1-09.3.OPT2.FR1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</si>
</sst>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3" formatCode="_(* #,##0.00_);_(* \(#,##0.00\);_(* &quot;-&quot;??_);_(@_)"/>
    <numFmt numFmtId="164" formatCode="&quot;$&quot;#,##0.00"/>
    <numFmt numFmtId="165" formatCode="&quot;$&quot;#,##0"/>
  </numFmts>
  <fonts count="22" x14ac:knownFonts="1">
    <font>
      <sz val="11"/>
      <color theme="1"/>
      <name val="Calibri"/>
      <family val="2"/>
      <scheme val="minor"/>
    </font>
    <font>
      <u/>
      <sz val="11"/>
      <color theme="10"/>
      <name val="Calibri"/>
      <family val="2"/>
      <scheme val="minor"/>
    </font>
    <font>
      <b/>
      <sz val="16"/>
      <color theme="1"/>
      <name val="Arial"/>
      <family val="2"/>
    </font>
    <font>
      <b/>
      <sz val="16"/>
      <name val="Arial"/>
      <family val="2"/>
    </font>
    <font>
      <sz val="12"/>
      <color theme="1"/>
      <name val="Arial"/>
      <family val="2"/>
    </font>
    <font>
      <sz val="9"/>
      <color theme="1"/>
      <name val="Arial"/>
      <family val="2"/>
    </font>
    <font>
      <u/>
      <sz val="11"/>
      <color theme="10"/>
      <name val="Arial"/>
      <family val="2"/>
    </font>
    <font>
      <b/>
      <sz val="12"/>
      <color theme="1"/>
      <name val="Arial"/>
      <family val="2"/>
    </font>
    <font>
      <sz val="10"/>
      <color theme="1"/>
      <name val="Arial"/>
      <family val="2"/>
    </font>
    <font>
      <b/>
      <sz val="14"/>
      <color theme="1"/>
      <name val="Arial"/>
      <family val="2"/>
    </font>
    <font>
      <sz val="11"/>
      <color theme="1"/>
      <name val="Arial"/>
      <family val="2"/>
    </font>
    <font>
      <i/>
      <sz val="12"/>
      <color theme="1"/>
      <name val="Arial"/>
      <family val="2"/>
    </font>
    <font>
      <sz val="9"/>
      <color indexed="81"/>
      <name val="Tahoma"/>
      <family val="2"/>
    </font>
    <font>
      <b/>
      <sz val="9"/>
      <color indexed="81"/>
      <name val="Tahoma"/>
      <family val="2"/>
    </font>
    <font>
      <b/>
      <sz val="10"/>
      <color theme="1"/>
      <name val="Arial"/>
      <family val="2"/>
    </font>
    <font>
      <sz val="11"/>
      <color theme="1"/>
      <name val="Calibri"/>
      <family val="2"/>
      <scheme val="minor"/>
    </font>
    <font>
      <b/>
      <sz val="11"/>
      <color theme="1"/>
      <name val="Arial"/>
      <family val="2"/>
    </font>
    <font>
      <b/>
      <sz val="11"/>
      <name val="Arial"/>
      <family val="2"/>
    </font>
    <font>
      <b/>
      <sz val="8"/>
      <color theme="1"/>
      <name val="Arial"/>
      <family val="2"/>
    </font>
    <font>
      <b/>
      <sz val="12"/>
      <color theme="1"/>
      <name val="Calibri"/>
      <family val="2"/>
      <scheme val="minor"/>
    </font>
    <font>
      <sz val="12"/>
      <color theme="9" tint="-0.249977111117893"/>
      <name val="Arial"/>
      <family val="2"/>
    </font>
    <font>
      <i/>
      <sz val="9"/>
      <color theme="1"/>
      <name val="Arial"/>
      <family val="2"/>
    </font>
  </fonts>
  <fills count="7">
    <fill>
      <patternFill patternType="none"/>
    </fill>
    <fill>
      <patternFill patternType="gray125"/>
    </fill>
    <fill>
      <patternFill patternType="solid">
        <fgColor theme="8" tint="0.39997558519241921"/>
        <bgColor indexed="64"/>
      </patternFill>
    </fill>
    <fill>
      <patternFill patternType="solid">
        <fgColor theme="7"/>
        <bgColor indexed="64"/>
      </patternFill>
    </fill>
    <fill>
      <patternFill patternType="solid">
        <fgColor theme="0"/>
        <bgColor indexed="64"/>
      </patternFill>
    </fill>
    <fill>
      <patternFill patternType="solid">
        <fgColor theme="7" tint="0.79998168889431442"/>
        <bgColor indexed="64"/>
      </patternFill>
    </fill>
    <fill>
      <patternFill patternType="solid">
        <fgColor rgb="FFDCCE88"/>
        <bgColor indexed="64"/>
      </patternFill>
    </fill>
  </fills>
  <borders count="29">
    <border>
      <left/>
      <right/>
      <top/>
      <bottom/>
      <diagonal/>
    </border>
    <border>
      <left/>
      <right/>
      <top/>
      <bottom style="medium">
        <color theme="8"/>
      </bottom>
      <diagonal/>
    </border>
    <border>
      <left style="medium">
        <color theme="8"/>
      </left>
      <right style="medium">
        <color theme="8"/>
      </right>
      <top style="medium">
        <color theme="8"/>
      </top>
      <bottom style="medium">
        <color theme="8"/>
      </bottom>
      <diagonal/>
    </border>
    <border>
      <left style="thick">
        <color theme="8"/>
      </left>
      <right style="thick">
        <color theme="8"/>
      </right>
      <top style="thick">
        <color theme="8"/>
      </top>
      <bottom/>
      <diagonal/>
    </border>
    <border>
      <left style="thick">
        <color theme="8"/>
      </left>
      <right style="thick">
        <color theme="8"/>
      </right>
      <top/>
      <bottom style="thick">
        <color theme="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thin">
        <color indexed="64"/>
      </left>
      <right/>
      <top/>
      <bottom style="medium">
        <color theme="8"/>
      </bottom>
      <diagonal/>
    </border>
    <border>
      <left/>
      <right style="medium">
        <color theme="7"/>
      </right>
      <top/>
      <bottom style="medium">
        <color theme="7"/>
      </bottom>
      <diagonal/>
    </border>
    <border>
      <left/>
      <right/>
      <top/>
      <bottom style="medium">
        <color theme="7"/>
      </bottom>
      <diagonal/>
    </border>
    <border>
      <left/>
      <right style="medium">
        <color theme="8"/>
      </right>
      <top/>
      <bottom style="medium">
        <color theme="8"/>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theme="9"/>
      </left>
      <right style="thick">
        <color theme="9"/>
      </right>
      <top style="thick">
        <color theme="9"/>
      </top>
      <bottom/>
      <diagonal/>
    </border>
    <border>
      <left style="thick">
        <color theme="9"/>
      </left>
      <right style="thick">
        <color theme="9"/>
      </right>
      <top/>
      <bottom style="thick">
        <color theme="9"/>
      </bottom>
      <diagonal/>
    </border>
    <border>
      <left style="medium">
        <color rgb="FF00B050"/>
      </left>
      <right style="medium">
        <color rgb="FF00B050"/>
      </right>
      <top style="medium">
        <color rgb="FF00B050"/>
      </top>
      <bottom style="medium">
        <color rgb="FF00B050"/>
      </bottom>
      <diagonal/>
    </border>
  </borders>
  <cellStyleXfs count="3">
    <xf numFmtId="0" fontId="0" fillId="0" borderId="0"/>
    <xf numFmtId="0" fontId="1" fillId="0" borderId="0" applyNumberFormat="0" applyFill="0" applyBorder="0" applyAlignment="0" applyProtection="0"/>
    <xf numFmtId="43" fontId="15" fillId="0" borderId="0" applyFont="0" applyFill="0" applyBorder="0" applyAlignment="0" applyProtection="0"/>
  </cellStyleXfs>
  <cellXfs count="112">
    <xf numFmtId="0" fontId="0" fillId="0" borderId="0" xfId="0"/>
    <xf numFmtId="0" fontId="4" fillId="0" borderId="0" xfId="0" applyFont="1"/>
    <xf numFmtId="0" fontId="8" fillId="5" borderId="0" xfId="0" applyFont="1" applyFill="1" applyBorder="1"/>
    <xf numFmtId="0" fontId="4" fillId="0" borderId="1" xfId="0" applyFont="1" applyBorder="1"/>
    <xf numFmtId="3" fontId="4" fillId="0" borderId="2" xfId="0" applyNumberFormat="1" applyFont="1" applyBorder="1" applyProtection="1">
      <protection locked="0"/>
    </xf>
    <xf numFmtId="0" fontId="8" fillId="0" borderId="0" xfId="0" applyFont="1" applyFill="1" applyBorder="1"/>
    <xf numFmtId="0" fontId="4" fillId="0" borderId="10" xfId="0" applyFont="1" applyBorder="1"/>
    <xf numFmtId="0" fontId="5" fillId="0" borderId="7" xfId="0" applyFont="1" applyBorder="1"/>
    <xf numFmtId="0" fontId="5" fillId="0" borderId="0" xfId="0" applyFont="1" applyBorder="1"/>
    <xf numFmtId="0" fontId="4" fillId="0" borderId="7" xfId="0" applyFont="1" applyFill="1" applyBorder="1" applyAlignment="1">
      <alignment horizontal="center"/>
    </xf>
    <xf numFmtId="0" fontId="4" fillId="0" borderId="0" xfId="0" applyFont="1" applyFill="1" applyBorder="1" applyAlignment="1">
      <alignment horizontal="center"/>
    </xf>
    <xf numFmtId="0" fontId="4" fillId="0" borderId="0" xfId="0" applyFont="1" applyBorder="1"/>
    <xf numFmtId="0" fontId="4" fillId="0" borderId="8" xfId="0" applyFont="1" applyBorder="1"/>
    <xf numFmtId="0" fontId="8" fillId="0" borderId="7" xfId="0" applyFont="1" applyFill="1" applyBorder="1" applyAlignment="1">
      <alignment horizontal="left"/>
    </xf>
    <xf numFmtId="164" fontId="7" fillId="0" borderId="0" xfId="0" applyNumberFormat="1" applyFont="1" applyFill="1" applyBorder="1" applyAlignment="1">
      <alignment horizontal="center"/>
    </xf>
    <xf numFmtId="0" fontId="4" fillId="0" borderId="7" xfId="0" applyFont="1" applyBorder="1"/>
    <xf numFmtId="0" fontId="10" fillId="0" borderId="0" xfId="0" applyFont="1" applyBorder="1"/>
    <xf numFmtId="0" fontId="8" fillId="0" borderId="16" xfId="0" applyFont="1" applyBorder="1"/>
    <xf numFmtId="0" fontId="4" fillId="6" borderId="7" xfId="0" applyFont="1" applyFill="1" applyBorder="1"/>
    <xf numFmtId="0" fontId="4" fillId="6" borderId="0" xfId="0" applyFont="1" applyFill="1" applyBorder="1"/>
    <xf numFmtId="0" fontId="7" fillId="6" borderId="0" xfId="0" applyFont="1" applyFill="1" applyBorder="1" applyAlignment="1">
      <alignment horizontal="center" vertical="center"/>
    </xf>
    <xf numFmtId="0" fontId="7" fillId="6" borderId="0" xfId="0" applyFont="1" applyFill="1" applyBorder="1"/>
    <xf numFmtId="0" fontId="11" fillId="0" borderId="7" xfId="0" applyFont="1" applyBorder="1"/>
    <xf numFmtId="0" fontId="4" fillId="0" borderId="11" xfId="0" applyFont="1" applyBorder="1"/>
    <xf numFmtId="0" fontId="6" fillId="0" borderId="0" xfId="1" applyFont="1" applyBorder="1"/>
    <xf numFmtId="0" fontId="7" fillId="5" borderId="7" xfId="0" applyFont="1" applyFill="1" applyBorder="1"/>
    <xf numFmtId="0" fontId="4" fillId="5" borderId="7" xfId="0" applyFont="1" applyFill="1" applyBorder="1"/>
    <xf numFmtId="0" fontId="8" fillId="5" borderId="8" xfId="0" applyFont="1" applyFill="1" applyBorder="1"/>
    <xf numFmtId="0" fontId="8" fillId="0" borderId="8" xfId="0" applyFont="1" applyFill="1" applyBorder="1"/>
    <xf numFmtId="0" fontId="9" fillId="0" borderId="0" xfId="0" applyFont="1" applyFill="1" applyBorder="1" applyAlignment="1">
      <alignment horizontal="center"/>
    </xf>
    <xf numFmtId="0" fontId="9" fillId="0" borderId="8" xfId="0" applyFont="1" applyFill="1" applyBorder="1" applyAlignment="1">
      <alignment horizontal="center"/>
    </xf>
    <xf numFmtId="0" fontId="4" fillId="0" borderId="9" xfId="0" applyFont="1" applyBorder="1"/>
    <xf numFmtId="0" fontId="4" fillId="0" borderId="18" xfId="0" applyFont="1" applyBorder="1"/>
    <xf numFmtId="0" fontId="4" fillId="0" borderId="17" xfId="0" applyFont="1" applyBorder="1"/>
    <xf numFmtId="0" fontId="4" fillId="0" borderId="19" xfId="0" applyFont="1" applyBorder="1"/>
    <xf numFmtId="0" fontId="4" fillId="0" borderId="0" xfId="0" applyFont="1" applyBorder="1" applyProtection="1"/>
    <xf numFmtId="0" fontId="7" fillId="0" borderId="0" xfId="0" applyFont="1" applyBorder="1" applyAlignment="1" applyProtection="1">
      <alignment horizontal="center"/>
    </xf>
    <xf numFmtId="0" fontId="4" fillId="0" borderId="5" xfId="0" applyFont="1" applyBorder="1"/>
    <xf numFmtId="0" fontId="4" fillId="0" borderId="6" xfId="0" applyFont="1" applyBorder="1"/>
    <xf numFmtId="0" fontId="3" fillId="3" borderId="8" xfId="0" applyFont="1" applyFill="1" applyBorder="1" applyAlignment="1">
      <alignment horizontal="center"/>
    </xf>
    <xf numFmtId="0" fontId="7" fillId="5" borderId="8" xfId="0" applyFont="1" applyFill="1" applyBorder="1" applyAlignment="1">
      <alignment horizontal="left"/>
    </xf>
    <xf numFmtId="0" fontId="9" fillId="3" borderId="8" xfId="0" applyFont="1" applyFill="1" applyBorder="1" applyAlignment="1">
      <alignment horizontal="center"/>
    </xf>
    <xf numFmtId="3" fontId="7" fillId="6" borderId="0" xfId="0" applyNumberFormat="1" applyFont="1" applyFill="1" applyBorder="1" applyAlignment="1">
      <alignment horizontal="center"/>
    </xf>
    <xf numFmtId="0" fontId="4" fillId="0" borderId="8" xfId="0" applyFont="1" applyBorder="1" applyAlignment="1" applyProtection="1">
      <alignment horizontal="left"/>
      <protection locked="0"/>
    </xf>
    <xf numFmtId="0" fontId="7" fillId="3" borderId="8" xfId="0" applyFont="1" applyFill="1" applyBorder="1" applyAlignment="1">
      <alignment horizontal="center"/>
    </xf>
    <xf numFmtId="0" fontId="7" fillId="5" borderId="7" xfId="0" applyFont="1" applyFill="1" applyBorder="1" applyAlignment="1">
      <alignment horizontal="center"/>
    </xf>
    <xf numFmtId="0" fontId="7" fillId="5" borderId="0" xfId="0" applyFont="1" applyFill="1" applyBorder="1" applyAlignment="1">
      <alignment horizontal="center"/>
    </xf>
    <xf numFmtId="0" fontId="7" fillId="5" borderId="8" xfId="0" applyFont="1" applyFill="1" applyBorder="1" applyAlignment="1">
      <alignment horizontal="center"/>
    </xf>
    <xf numFmtId="0" fontId="8" fillId="5" borderId="7" xfId="0" applyFont="1" applyFill="1" applyBorder="1"/>
    <xf numFmtId="0" fontId="8" fillId="5" borderId="8" xfId="0" applyFont="1" applyFill="1" applyBorder="1" applyAlignment="1">
      <alignment horizontal="center"/>
    </xf>
    <xf numFmtId="0" fontId="4" fillId="0" borderId="18" xfId="0" applyFont="1" applyBorder="1" applyAlignment="1">
      <alignment vertical="center"/>
    </xf>
    <xf numFmtId="0" fontId="4" fillId="0" borderId="1" xfId="0" applyFont="1" applyBorder="1" applyAlignment="1">
      <alignment vertical="center"/>
    </xf>
    <xf numFmtId="0" fontId="1" fillId="0" borderId="0" xfId="1" applyFill="1" applyBorder="1" applyAlignment="1">
      <alignment horizontal="center"/>
    </xf>
    <xf numFmtId="0" fontId="14" fillId="0" borderId="0" xfId="0" applyFont="1" applyFill="1" applyBorder="1" applyAlignment="1">
      <alignment horizontal="center" vertical="center"/>
    </xf>
    <xf numFmtId="0" fontId="18" fillId="5" borderId="0" xfId="0" applyFont="1" applyFill="1" applyBorder="1" applyAlignment="1"/>
    <xf numFmtId="0" fontId="8" fillId="0" borderId="23" xfId="0" applyFont="1" applyFill="1" applyBorder="1" applyAlignment="1" applyProtection="1">
      <alignment vertical="center"/>
      <protection locked="0"/>
    </xf>
    <xf numFmtId="0" fontId="4" fillId="0" borderId="18" xfId="0" applyFont="1" applyFill="1" applyBorder="1"/>
    <xf numFmtId="0" fontId="8" fillId="0" borderId="18" xfId="0" applyFont="1" applyFill="1" applyBorder="1"/>
    <xf numFmtId="0" fontId="8" fillId="0" borderId="17" xfId="0" applyFont="1" applyFill="1" applyBorder="1"/>
    <xf numFmtId="43" fontId="8" fillId="0" borderId="25" xfId="2" applyFont="1" applyFill="1" applyBorder="1" applyAlignment="1" applyProtection="1">
      <alignment horizontal="center"/>
      <protection locked="0"/>
    </xf>
    <xf numFmtId="164" fontId="5" fillId="0" borderId="0" xfId="0" applyNumberFormat="1" applyFont="1" applyBorder="1" applyAlignment="1" applyProtection="1">
      <alignment horizontal="center"/>
    </xf>
    <xf numFmtId="0" fontId="5" fillId="0" borderId="0" xfId="0" applyNumberFormat="1" applyFont="1" applyBorder="1" applyAlignment="1" applyProtection="1">
      <alignment horizontal="center"/>
    </xf>
    <xf numFmtId="0" fontId="7" fillId="6" borderId="0" xfId="0" applyFont="1" applyFill="1" applyBorder="1" applyAlignment="1">
      <alignment horizontal="center"/>
    </xf>
    <xf numFmtId="0" fontId="0" fillId="0" borderId="8" xfId="0" applyBorder="1"/>
    <xf numFmtId="0" fontId="0" fillId="2" borderId="8" xfId="0" applyFill="1" applyBorder="1"/>
    <xf numFmtId="0" fontId="0" fillId="6" borderId="8" xfId="0" applyFill="1" applyBorder="1"/>
    <xf numFmtId="0" fontId="0" fillId="0" borderId="11" xfId="0" applyBorder="1"/>
    <xf numFmtId="0" fontId="8" fillId="0" borderId="5" xfId="0" applyFont="1" applyBorder="1" applyAlignment="1" applyProtection="1">
      <alignment vertical="top"/>
      <protection locked="0"/>
    </xf>
    <xf numFmtId="0" fontId="8" fillId="0" borderId="6" xfId="0" applyFont="1" applyBorder="1" applyAlignment="1" applyProtection="1">
      <alignment vertical="top"/>
      <protection locked="0"/>
    </xf>
    <xf numFmtId="0" fontId="8" fillId="0" borderId="7" xfId="0" applyFont="1" applyBorder="1" applyAlignment="1" applyProtection="1">
      <alignment vertical="top"/>
      <protection locked="0"/>
    </xf>
    <xf numFmtId="0" fontId="8" fillId="0" borderId="0" xfId="0" applyFont="1" applyBorder="1" applyAlignment="1" applyProtection="1">
      <alignment vertical="top"/>
      <protection locked="0"/>
    </xf>
    <xf numFmtId="0" fontId="8" fillId="0" borderId="9" xfId="0" applyFont="1" applyBorder="1" applyAlignment="1" applyProtection="1">
      <alignment vertical="top"/>
      <protection locked="0"/>
    </xf>
    <xf numFmtId="0" fontId="8" fillId="0" borderId="10" xfId="0" applyFont="1" applyBorder="1" applyAlignment="1" applyProtection="1">
      <alignment vertical="top"/>
      <protection locked="0"/>
    </xf>
    <xf numFmtId="0" fontId="0" fillId="0" borderId="8" xfId="0" applyBorder="1" applyAlignment="1"/>
    <xf numFmtId="0" fontId="0" fillId="0" borderId="11" xfId="0" applyBorder="1" applyAlignment="1"/>
    <xf numFmtId="164" fontId="20" fillId="0" borderId="28" xfId="0" applyNumberFormat="1" applyFont="1" applyBorder="1" applyProtection="1"/>
    <xf numFmtId="164" fontId="0" fillId="0" borderId="0" xfId="0" applyNumberFormat="1"/>
    <xf numFmtId="0" fontId="21" fillId="0" borderId="0" xfId="0" applyFont="1" applyFill="1" applyBorder="1" applyAlignment="1">
      <alignment horizontal="center"/>
    </xf>
    <xf numFmtId="0" fontId="4" fillId="0" borderId="5" xfId="0" applyFont="1" applyBorder="1" applyAlignment="1" applyProtection="1">
      <alignment horizontal="left"/>
      <protection locked="0"/>
    </xf>
    <xf numFmtId="0" fontId="4" fillId="0" borderId="6" xfId="0" applyFont="1" applyBorder="1" applyAlignment="1" applyProtection="1">
      <alignment horizontal="left"/>
      <protection locked="0"/>
    </xf>
    <xf numFmtId="0" fontId="2" fillId="2" borderId="7" xfId="0" applyFont="1" applyFill="1" applyBorder="1" applyAlignment="1">
      <alignment horizontal="center" wrapText="1"/>
    </xf>
    <xf numFmtId="0" fontId="2" fillId="2" borderId="0" xfId="0" applyFont="1" applyFill="1" applyBorder="1" applyAlignment="1">
      <alignment horizontal="center"/>
    </xf>
    <xf numFmtId="0" fontId="9" fillId="2" borderId="7" xfId="0" applyFont="1" applyFill="1" applyBorder="1" applyAlignment="1">
      <alignment horizontal="center"/>
    </xf>
    <xf numFmtId="0" fontId="9" fillId="2" borderId="0" xfId="0" applyFont="1" applyFill="1" applyBorder="1" applyAlignment="1">
      <alignment horizontal="center"/>
    </xf>
    <xf numFmtId="0" fontId="2" fillId="6" borderId="0" xfId="0" applyFont="1" applyFill="1" applyBorder="1" applyAlignment="1">
      <alignment horizontal="center"/>
    </xf>
    <xf numFmtId="3" fontId="7" fillId="4" borderId="3" xfId="0" applyNumberFormat="1" applyFont="1" applyFill="1" applyBorder="1" applyAlignment="1">
      <alignment horizontal="center" vertical="center"/>
    </xf>
    <xf numFmtId="3" fontId="7" fillId="4" borderId="4" xfId="0" applyNumberFormat="1" applyFont="1" applyFill="1" applyBorder="1" applyAlignment="1">
      <alignment horizontal="center" vertical="center"/>
    </xf>
    <xf numFmtId="164" fontId="7" fillId="4" borderId="26" xfId="0" applyNumberFormat="1" applyFont="1" applyFill="1" applyBorder="1" applyAlignment="1">
      <alignment horizontal="center" vertical="center"/>
    </xf>
    <xf numFmtId="164" fontId="7" fillId="4" borderId="27" xfId="0" applyNumberFormat="1" applyFont="1" applyFill="1" applyBorder="1" applyAlignment="1">
      <alignment horizontal="center" vertical="center"/>
    </xf>
    <xf numFmtId="165" fontId="7" fillId="0" borderId="20" xfId="0" applyNumberFormat="1" applyFont="1" applyBorder="1" applyAlignment="1" applyProtection="1">
      <alignment horizontal="center"/>
      <protection locked="0"/>
    </xf>
    <xf numFmtId="165" fontId="7" fillId="0" borderId="21" xfId="0" applyNumberFormat="1" applyFont="1" applyBorder="1" applyAlignment="1" applyProtection="1">
      <alignment horizontal="center"/>
      <protection locked="0"/>
    </xf>
    <xf numFmtId="165" fontId="7" fillId="0" borderId="22" xfId="0" applyNumberFormat="1" applyFont="1" applyBorder="1" applyAlignment="1" applyProtection="1">
      <alignment horizontal="center"/>
      <protection locked="0"/>
    </xf>
    <xf numFmtId="165" fontId="7" fillId="0" borderId="17" xfId="0" applyNumberFormat="1" applyFont="1" applyBorder="1" applyAlignment="1" applyProtection="1">
      <alignment horizontal="center"/>
      <protection locked="0"/>
    </xf>
    <xf numFmtId="0" fontId="7" fillId="3" borderId="7" xfId="0" applyFont="1" applyFill="1" applyBorder="1" applyAlignment="1">
      <alignment horizontal="center"/>
    </xf>
    <xf numFmtId="0" fontId="7" fillId="3" borderId="0" xfId="0" applyFont="1" applyFill="1" applyBorder="1" applyAlignment="1">
      <alignment horizontal="center"/>
    </xf>
    <xf numFmtId="0" fontId="8" fillId="0" borderId="23"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3" fillId="3" borderId="7" xfId="0" applyFont="1" applyFill="1" applyBorder="1" applyAlignment="1">
      <alignment horizontal="center" wrapText="1"/>
    </xf>
    <xf numFmtId="0" fontId="3" fillId="3" borderId="0" xfId="0" applyFont="1" applyFill="1" applyBorder="1" applyAlignment="1">
      <alignment horizontal="center"/>
    </xf>
    <xf numFmtId="0" fontId="7" fillId="0" borderId="12" xfId="0" applyFont="1" applyBorder="1" applyAlignment="1" applyProtection="1">
      <alignment horizontal="center"/>
      <protection locked="0"/>
    </xf>
    <xf numFmtId="0" fontId="7" fillId="0" borderId="13" xfId="0" applyFont="1" applyBorder="1" applyAlignment="1" applyProtection="1">
      <alignment horizontal="center"/>
      <protection locked="0"/>
    </xf>
    <xf numFmtId="3" fontId="7" fillId="0" borderId="14" xfId="0" applyNumberFormat="1" applyFont="1" applyBorder="1" applyAlignment="1" applyProtection="1">
      <alignment horizontal="center"/>
    </xf>
    <xf numFmtId="0" fontId="7" fillId="0" borderId="15" xfId="0" applyFont="1" applyBorder="1" applyAlignment="1" applyProtection="1">
      <alignment horizontal="center"/>
    </xf>
    <xf numFmtId="0" fontId="7" fillId="0" borderId="0" xfId="0" applyFont="1" applyBorder="1" applyAlignment="1">
      <alignment horizontal="left"/>
    </xf>
    <xf numFmtId="0" fontId="7" fillId="0" borderId="18" xfId="0" applyFont="1" applyBorder="1" applyAlignment="1">
      <alignment horizontal="left"/>
    </xf>
    <xf numFmtId="0" fontId="8" fillId="5" borderId="0" xfId="0" applyFont="1" applyFill="1" applyBorder="1" applyAlignment="1">
      <alignment horizontal="right"/>
    </xf>
    <xf numFmtId="0" fontId="0" fillId="0" borderId="8" xfId="0" applyBorder="1" applyAlignment="1">
      <alignment horizontal="right"/>
    </xf>
    <xf numFmtId="8" fontId="7" fillId="0" borderId="12" xfId="0" applyNumberFormat="1" applyFont="1" applyFill="1" applyBorder="1" applyAlignment="1" applyProtection="1">
      <alignment horizontal="center"/>
      <protection locked="0"/>
    </xf>
    <xf numFmtId="0" fontId="19" fillId="0" borderId="13" xfId="0" applyFont="1" applyBorder="1" applyAlignment="1" applyProtection="1">
      <alignment horizontal="center"/>
      <protection locked="0"/>
    </xf>
    <xf numFmtId="0" fontId="7" fillId="5" borderId="0" xfId="0" applyFont="1" applyFill="1" applyBorder="1" applyAlignment="1">
      <alignment horizontal="left"/>
    </xf>
    <xf numFmtId="0" fontId="9" fillId="3" borderId="7" xfId="0" applyFont="1" applyFill="1" applyBorder="1" applyAlignment="1">
      <alignment horizontal="center"/>
    </xf>
    <xf numFmtId="0" fontId="9" fillId="3" borderId="0" xfId="0" applyFont="1" applyFill="1" applyBorder="1" applyAlignment="1">
      <alignment horizontal="center"/>
    </xf>
  </cellXfs>
  <cellStyles count="3">
    <cellStyle name="Comma" xfId="2" builtinId="3"/>
    <cellStyle name="Hyperlink" xfId="1" builtinId="8"/>
    <cellStyle name="Normal" xfId="0" builtinId="0"/>
  </cellStyles>
  <dxfs count="1">
    <dxf>
      <font>
        <color theme="0"/>
      </font>
    </dxf>
  </dxfs>
  <tableStyles count="0" defaultTableStyle="TableStyleMedium2" defaultPivotStyle="PivotStyleLight16"/>
  <colors>
    <mruColors>
      <color rgb="FFDCCE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hyperlink" Target="http://www.wsdot.wa.gov/publications/fulltext/projectdev/gspspdf/1-09.3.OPT2.FR1.PDF" TargetMode="External"/><Relationship Id="rId1" Type="http://schemas.openxmlformats.org/officeDocument/2006/relationships/hyperlink" Target="https://data.bls.gov/timeseries/WPUSISTEEL1?include_graphs=false&amp;output_type=column&amp;years_option=all_years" TargetMode="External"/></Relationships>
</file>

<file path=xl/drawings/drawing1.xml><?xml version="1.0" encoding="utf-8"?>
<xdr:wsDr xmlns:xdr="http://schemas.openxmlformats.org/drawingml/2006/spreadsheetDrawing" xmlns:a="http://schemas.openxmlformats.org/drawingml/2006/main">
  <xdr:oneCellAnchor>
    <xdr:from>
      <xdr:col>0</xdr:col>
      <xdr:colOff>20954</xdr:colOff>
      <xdr:row>2</xdr:row>
      <xdr:rowOff>47625</xdr:rowOff>
    </xdr:from>
    <xdr:ext cx="6525319" cy="2990850"/>
    <xdr:sp macro="" textlink="">
      <xdr:nvSpPr>
        <xdr:cNvPr id="9" name="TextBox 8"/>
        <xdr:cNvSpPr txBox="1"/>
      </xdr:nvSpPr>
      <xdr:spPr>
        <a:xfrm>
          <a:off x="20954" y="679739"/>
          <a:ext cx="6525319" cy="2990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latin typeface="Arial" panose="020B0604020202020204" pitchFamily="34" charset="0"/>
              <a:cs typeface="Arial" panose="020B0604020202020204" pitchFamily="34" charset="0"/>
            </a:rPr>
            <a:t>Estimate for</a:t>
          </a:r>
          <a:r>
            <a:rPr lang="en-US" sz="1400" b="1" baseline="0">
              <a:latin typeface="Arial" panose="020B0604020202020204" pitchFamily="34" charset="0"/>
              <a:cs typeface="Arial" panose="020B0604020202020204" pitchFamily="34" charset="0"/>
            </a:rPr>
            <a:t> </a:t>
          </a:r>
          <a:r>
            <a:rPr lang="en-US" sz="1400" b="1">
              <a:latin typeface="Arial" panose="020B0604020202020204" pitchFamily="34" charset="0"/>
              <a:cs typeface="Arial" panose="020B0604020202020204" pitchFamily="34" charset="0"/>
            </a:rPr>
            <a:t>Steel</a:t>
          </a:r>
          <a:r>
            <a:rPr lang="en-US" sz="1400" b="1" baseline="0">
              <a:latin typeface="Arial" panose="020B0604020202020204" pitchFamily="34" charset="0"/>
              <a:cs typeface="Arial" panose="020B0604020202020204" pitchFamily="34" charset="0"/>
            </a:rPr>
            <a:t> Cost Adjustment, Pay Item 7731</a:t>
          </a:r>
          <a:br>
            <a:rPr lang="en-US" sz="1400" b="1" baseline="0">
              <a:latin typeface="Arial" panose="020B0604020202020204" pitchFamily="34" charset="0"/>
              <a:cs typeface="Arial" panose="020B0604020202020204" pitchFamily="34" charset="0"/>
            </a:rPr>
          </a:br>
          <a:r>
            <a:rPr lang="en-US" sz="1050" baseline="0">
              <a:latin typeface="Arial" panose="020B0604020202020204" pitchFamily="34" charset="0"/>
              <a:cs typeface="Arial" panose="020B0604020202020204" pitchFamily="34" charset="0"/>
            </a:rPr>
            <a:t>Use in any project with </a:t>
          </a:r>
          <a:r>
            <a:rPr lang="en-US" sz="1050" b="1" baseline="0">
              <a:latin typeface="Arial" panose="020B0604020202020204" pitchFamily="34" charset="0"/>
              <a:cs typeface="Arial" panose="020B0604020202020204" pitchFamily="34" charset="0"/>
            </a:rPr>
            <a:t>50,000 lbs. </a:t>
          </a:r>
          <a:r>
            <a:rPr lang="en-US" sz="1050" baseline="0">
              <a:latin typeface="Arial" panose="020B0604020202020204" pitchFamily="34" charset="0"/>
              <a:cs typeface="Arial" panose="020B0604020202020204" pitchFamily="34" charset="0"/>
            </a:rPr>
            <a:t>or more of steel</a:t>
          </a:r>
        </a:p>
        <a:p>
          <a:endParaRPr lang="en-US" sz="1050" b="0" i="0" u="none" strike="noStrike" baseline="0" smtClean="0">
            <a:solidFill>
              <a:schemeClr val="tx1"/>
            </a:solidFill>
            <a:latin typeface="Arial" panose="020B0604020202020204" pitchFamily="34" charset="0"/>
            <a:ea typeface="+mn-ea"/>
            <a:cs typeface="Arial" panose="020B0604020202020204" pitchFamily="34" charset="0"/>
          </a:endParaRPr>
        </a:p>
        <a:p>
          <a:r>
            <a:rPr lang="en-US" sz="1050" b="0" i="0" u="none" strike="noStrike" baseline="0" smtClean="0">
              <a:solidFill>
                <a:schemeClr val="tx1"/>
              </a:solidFill>
              <a:latin typeface="Arial" panose="020B0604020202020204" pitchFamily="34" charset="0"/>
              <a:ea typeface="+mn-ea"/>
              <a:cs typeface="Arial" panose="020B0604020202020204" pitchFamily="34" charset="0"/>
            </a:rPr>
            <a:t>   - </a:t>
          </a:r>
          <a:r>
            <a:rPr lang="en-US" sz="1100" b="0" i="0" baseline="0">
              <a:solidFill>
                <a:schemeClr val="tx1"/>
              </a:solidFill>
              <a:effectLst/>
              <a:latin typeface="+mn-lt"/>
              <a:ea typeface="+mn-ea"/>
              <a:cs typeface="+mn-cs"/>
            </a:rPr>
            <a:t>For the Initial Cost Basis (ICB) </a:t>
          </a:r>
          <a:r>
            <a:rPr lang="en-US" sz="1050" b="0" i="0" u="none" strike="noStrike" baseline="0" smtClean="0">
              <a:solidFill>
                <a:schemeClr val="tx1"/>
              </a:solidFill>
              <a:effectLst/>
              <a:latin typeface="Arial" panose="020B0604020202020204" pitchFamily="34" charset="0"/>
              <a:ea typeface="+mn-ea"/>
              <a:cs typeface="Arial" panose="020B0604020202020204" pitchFamily="34" charset="0"/>
            </a:rPr>
            <a:t>u</a:t>
          </a:r>
          <a:r>
            <a:rPr lang="en-US" sz="1050" b="0" i="0" u="none" strike="noStrike" baseline="0" smtClean="0">
              <a:solidFill>
                <a:schemeClr val="tx1"/>
              </a:solidFill>
              <a:latin typeface="Arial" panose="020B0604020202020204" pitchFamily="34" charset="0"/>
              <a:ea typeface="+mn-ea"/>
              <a:cs typeface="Arial" panose="020B0604020202020204" pitchFamily="34" charset="0"/>
            </a:rPr>
            <a:t>se a value of </a:t>
          </a:r>
          <a:r>
            <a:rPr lang="en-US" sz="1050" b="1" i="0" u="none" strike="noStrike" baseline="0" smtClean="0">
              <a:solidFill>
                <a:schemeClr val="tx1"/>
              </a:solidFill>
              <a:latin typeface="Arial" panose="020B0604020202020204" pitchFamily="34" charset="0"/>
              <a:ea typeface="+mn-ea"/>
              <a:cs typeface="Arial" panose="020B0604020202020204" pitchFamily="34" charset="0"/>
            </a:rPr>
            <a:t>$0.40/lb</a:t>
          </a:r>
          <a:r>
            <a:rPr lang="en-US" sz="1050" b="0" i="0" u="none" strike="noStrike" baseline="0" smtClean="0">
              <a:solidFill>
                <a:schemeClr val="tx1"/>
              </a:solidFill>
              <a:latin typeface="Arial" panose="020B0604020202020204" pitchFamily="34" charset="0"/>
              <a:ea typeface="+mn-ea"/>
              <a:cs typeface="Arial" panose="020B0604020202020204" pitchFamily="34" charset="0"/>
            </a:rPr>
            <a:t>.</a:t>
          </a:r>
          <a:br>
            <a:rPr lang="en-US" sz="1050" b="0" i="0" u="none" strike="noStrike" baseline="0" smtClean="0">
              <a:solidFill>
                <a:schemeClr val="tx1"/>
              </a:solidFill>
              <a:latin typeface="Arial" panose="020B0604020202020204" pitchFamily="34" charset="0"/>
              <a:ea typeface="+mn-ea"/>
              <a:cs typeface="Arial" panose="020B0604020202020204" pitchFamily="34" charset="0"/>
            </a:rPr>
          </a:br>
          <a:r>
            <a:rPr lang="en-US" sz="1000" b="0" i="1" u="none" strike="noStrike" baseline="0" smtClean="0">
              <a:solidFill>
                <a:schemeClr val="tx1"/>
              </a:solidFill>
              <a:latin typeface="Arial" panose="020B0604020202020204" pitchFamily="34" charset="0"/>
              <a:ea typeface="+mn-ea"/>
              <a:cs typeface="Arial" panose="020B0604020202020204" pitchFamily="34" charset="0"/>
            </a:rPr>
            <a:t>     	 If the HQ Construction Office has approved an ICB different than $0.40, unprotect this form </a:t>
          </a:r>
          <a:br>
            <a:rPr lang="en-US" sz="1000" b="0" i="1" u="none" strike="noStrike" baseline="0" smtClean="0">
              <a:solidFill>
                <a:schemeClr val="tx1"/>
              </a:solidFill>
              <a:latin typeface="Arial" panose="020B0604020202020204" pitchFamily="34" charset="0"/>
              <a:ea typeface="+mn-ea"/>
              <a:cs typeface="Arial" panose="020B0604020202020204" pitchFamily="34" charset="0"/>
            </a:rPr>
          </a:br>
          <a:r>
            <a:rPr lang="en-US" sz="1000" b="0" i="1" u="none" strike="noStrike" baseline="0" smtClean="0">
              <a:solidFill>
                <a:schemeClr val="tx1"/>
              </a:solidFill>
              <a:latin typeface="Arial" panose="020B0604020202020204" pitchFamily="34" charset="0"/>
              <a:ea typeface="+mn-ea"/>
              <a:cs typeface="Arial" panose="020B0604020202020204" pitchFamily="34" charset="0"/>
            </a:rPr>
            <a:t>	and  revise the </a:t>
          </a:r>
          <a:r>
            <a:rPr lang="en-US" sz="1000" b="1" i="1" u="none" strike="noStrike" baseline="0" smtClean="0">
              <a:solidFill>
                <a:schemeClr val="tx1"/>
              </a:solidFill>
              <a:latin typeface="Arial" panose="020B0604020202020204" pitchFamily="34" charset="0"/>
              <a:ea typeface="+mn-ea"/>
              <a:cs typeface="Arial" panose="020B0604020202020204" pitchFamily="34" charset="0"/>
            </a:rPr>
            <a:t>(ICB) </a:t>
          </a:r>
          <a:r>
            <a:rPr lang="en-US" sz="1000" b="0" i="1" u="none" strike="noStrike" baseline="0" smtClean="0">
              <a:solidFill>
                <a:schemeClr val="tx1"/>
              </a:solidFill>
              <a:latin typeface="Arial" panose="020B0604020202020204" pitchFamily="34" charset="0"/>
              <a:ea typeface="+mn-ea"/>
              <a:cs typeface="Arial" panose="020B0604020202020204" pitchFamily="34" charset="0"/>
            </a:rPr>
            <a:t>below.</a:t>
          </a:r>
        </a:p>
        <a:p>
          <a:r>
            <a:rPr lang="en-US" sz="1050" b="0" i="0" u="none" strike="noStrike" baseline="0" smtClean="0">
              <a:solidFill>
                <a:schemeClr val="tx1"/>
              </a:solidFill>
              <a:latin typeface="Arial" panose="020B0604020202020204" pitchFamily="34" charset="0"/>
              <a:ea typeface="+mn-ea"/>
              <a:cs typeface="Arial" panose="020B0604020202020204" pitchFamily="34" charset="0"/>
            </a:rPr>
            <a:t>   - Multiply the pounds of steel by $0.40, i.e. 50,000 Lbs x $0.40 = $20,000</a:t>
          </a:r>
        </a:p>
        <a:p>
          <a:r>
            <a:rPr lang="en-US" sz="1050" b="0" i="0" u="none" strike="noStrike" baseline="0" smtClean="0">
              <a:solidFill>
                <a:schemeClr val="tx1"/>
              </a:solidFill>
              <a:latin typeface="Arial" panose="020B0604020202020204" pitchFamily="34" charset="0"/>
              <a:ea typeface="+mn-ea"/>
              <a:cs typeface="Arial" panose="020B0604020202020204" pitchFamily="34" charset="0"/>
            </a:rPr>
            <a:t>   - Multiply the above product by 0.03, i.e. $20,000 x 0.03 = $600*</a:t>
          </a:r>
          <a:br>
            <a:rPr lang="en-US" sz="1050" b="0" i="0" u="none" strike="noStrike" baseline="0" smtClean="0">
              <a:solidFill>
                <a:schemeClr val="tx1"/>
              </a:solidFill>
              <a:latin typeface="Arial" panose="020B0604020202020204" pitchFamily="34" charset="0"/>
              <a:ea typeface="+mn-ea"/>
              <a:cs typeface="Arial" panose="020B0604020202020204" pitchFamily="34" charset="0"/>
            </a:rPr>
          </a:br>
          <a:endParaRPr lang="en-US" sz="1050" b="0" i="0" u="none" strike="noStrike" baseline="0" smtClean="0">
            <a:solidFill>
              <a:schemeClr val="tx1"/>
            </a:solidFill>
            <a:latin typeface="Arial" panose="020B0604020202020204" pitchFamily="34" charset="0"/>
            <a:ea typeface="+mn-ea"/>
            <a:cs typeface="Arial" panose="020B0604020202020204" pitchFamily="34" charset="0"/>
          </a:endParaRPr>
        </a:p>
        <a:p>
          <a:r>
            <a:rPr lang="en-US" sz="1050" b="0" i="0" u="none" strike="noStrike" baseline="0" smtClean="0">
              <a:solidFill>
                <a:schemeClr val="tx1"/>
              </a:solidFill>
              <a:latin typeface="Arial" panose="020B0604020202020204" pitchFamily="34" charset="0"/>
              <a:ea typeface="+mn-ea"/>
              <a:cs typeface="Arial" panose="020B0604020202020204" pitchFamily="34" charset="0"/>
            </a:rPr>
            <a:t>The bid items that are eligible for steel cost adjustment can include bid items that are entirely composed of steel, e.g., Steel Reinforcing Bar for Bridge. Bid items can also include lump sum items that use significant quantities of steel , such as Superstructure, Lump Sum.</a:t>
          </a:r>
          <a:br>
            <a:rPr lang="en-US" sz="1050" b="0" i="0" u="none" strike="noStrike" baseline="0" smtClean="0">
              <a:solidFill>
                <a:schemeClr val="tx1"/>
              </a:solidFill>
              <a:latin typeface="Arial" panose="020B0604020202020204" pitchFamily="34" charset="0"/>
              <a:ea typeface="+mn-ea"/>
              <a:cs typeface="Arial" panose="020B0604020202020204" pitchFamily="34" charset="0"/>
            </a:rPr>
          </a:br>
          <a:endParaRPr lang="en-US" sz="1050" b="0" i="0" u="none" strike="noStrike" baseline="0" smtClean="0">
            <a:solidFill>
              <a:schemeClr val="tx1"/>
            </a:solidFill>
            <a:latin typeface="Arial" panose="020B0604020202020204" pitchFamily="34" charset="0"/>
            <a:ea typeface="+mn-ea"/>
            <a:cs typeface="Arial" panose="020B0604020202020204" pitchFamily="34" charset="0"/>
          </a:endParaRPr>
        </a:p>
        <a:p>
          <a:r>
            <a:rPr lang="en-US" sz="1050" b="0" i="0" u="none" strike="noStrike" baseline="0" smtClean="0">
              <a:solidFill>
                <a:schemeClr val="tx1"/>
              </a:solidFill>
              <a:latin typeface="Arial" panose="020B0604020202020204" pitchFamily="34" charset="0"/>
              <a:ea typeface="+mn-ea"/>
              <a:cs typeface="Arial" panose="020B0604020202020204" pitchFamily="34" charset="0"/>
            </a:rPr>
            <a:t>*The 3% used in this calculation is based on potential payout (</a:t>
          </a:r>
          <a:r>
            <a:rPr lang="en-US" sz="1050" b="0" i="1" u="none" strike="noStrike" baseline="0" smtClean="0">
              <a:solidFill>
                <a:schemeClr val="tx1"/>
              </a:solidFill>
              <a:latin typeface="Arial" panose="020B0604020202020204" pitchFamily="34" charset="0"/>
              <a:ea typeface="+mn-ea"/>
              <a:cs typeface="Arial" panose="020B0604020202020204" pitchFamily="34" charset="0"/>
            </a:rPr>
            <a:t>assuming a 13% increase in the Monthly Steel Material Index Value</a:t>
          </a:r>
          <a:r>
            <a:rPr lang="en-US" sz="1050" b="0" i="0" u="none" strike="noStrike" baseline="0" smtClean="0">
              <a:solidFill>
                <a:schemeClr val="tx1"/>
              </a:solidFill>
              <a:latin typeface="Arial" panose="020B0604020202020204" pitchFamily="34" charset="0"/>
              <a:ea typeface="+mn-ea"/>
              <a:cs typeface="Arial" panose="020B0604020202020204" pitchFamily="34" charset="0"/>
            </a:rPr>
            <a:t>). For multi-year projects, or projects with large quantities of steel, this percentage can be increased to 5%.  Contact the HQ Construction Office to verify changing the percentage.</a:t>
          </a:r>
          <a:endParaRPr lang="en-US" sz="105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22861</xdr:colOff>
      <xdr:row>39</xdr:row>
      <xdr:rowOff>99060</xdr:rowOff>
    </xdr:from>
    <xdr:to>
      <xdr:col>6</xdr:col>
      <xdr:colOff>563880</xdr:colOff>
      <xdr:row>43</xdr:row>
      <xdr:rowOff>167640</xdr:rowOff>
    </xdr:to>
    <xdr:sp macro="" textlink="">
      <xdr:nvSpPr>
        <xdr:cNvPr id="2" name="TextBox 1"/>
        <xdr:cNvSpPr txBox="1"/>
      </xdr:nvSpPr>
      <xdr:spPr>
        <a:xfrm>
          <a:off x="6164581" y="7581900"/>
          <a:ext cx="5699759" cy="830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baseline="0" smtClean="0">
              <a:solidFill>
                <a:schemeClr val="dk1"/>
              </a:solidFill>
              <a:latin typeface="Arial" panose="020B0604020202020204" pitchFamily="34" charset="0"/>
              <a:ea typeface="+mn-ea"/>
              <a:cs typeface="Arial" panose="020B0604020202020204" pitchFamily="34" charset="0"/>
            </a:rPr>
            <a:t> </a:t>
          </a:r>
          <a:r>
            <a:rPr lang="en-US" sz="800" b="1" i="0" u="none" strike="noStrike" baseline="0" smtClean="0">
              <a:solidFill>
                <a:schemeClr val="dk1"/>
              </a:solidFill>
              <a:latin typeface="Arial" panose="020B0604020202020204" pitchFamily="34" charset="0"/>
              <a:ea typeface="+mn-ea"/>
              <a:cs typeface="Arial" panose="020B0604020202020204" pitchFamily="34" charset="0"/>
            </a:rPr>
            <a:t>CA</a:t>
          </a:r>
          <a:r>
            <a:rPr lang="en-US" sz="800" b="0" i="0" u="none" strike="noStrike" baseline="0" smtClean="0">
              <a:solidFill>
                <a:schemeClr val="dk1"/>
              </a:solidFill>
              <a:latin typeface="Arial" panose="020B0604020202020204" pitchFamily="34" charset="0"/>
              <a:ea typeface="+mn-ea"/>
              <a:cs typeface="Arial" panose="020B0604020202020204" pitchFamily="34" charset="0"/>
            </a:rPr>
            <a:t> = Cost Adjustment, dollars</a:t>
          </a:r>
        </a:p>
        <a:p>
          <a:r>
            <a:rPr lang="en-US" sz="800" b="0" i="0" u="none" strike="noStrike" baseline="0" smtClean="0">
              <a:solidFill>
                <a:schemeClr val="dk1"/>
              </a:solidFill>
              <a:latin typeface="Arial" panose="020B0604020202020204" pitchFamily="34" charset="0"/>
              <a:ea typeface="+mn-ea"/>
              <a:cs typeface="Arial" panose="020B0604020202020204" pitchFamily="34" charset="0"/>
            </a:rPr>
            <a:t> </a:t>
          </a:r>
          <a:r>
            <a:rPr lang="en-US" sz="800" b="1" i="0" u="none" strike="noStrike" baseline="0" smtClean="0">
              <a:solidFill>
                <a:schemeClr val="dk1"/>
              </a:solidFill>
              <a:latin typeface="Arial" panose="020B0604020202020204" pitchFamily="34" charset="0"/>
              <a:ea typeface="+mn-ea"/>
              <a:cs typeface="Arial" panose="020B0604020202020204" pitchFamily="34" charset="0"/>
            </a:rPr>
            <a:t>MV</a:t>
          </a:r>
          <a:r>
            <a:rPr lang="en-US" sz="800" b="0" i="0" u="none" strike="noStrike" baseline="0" smtClean="0">
              <a:solidFill>
                <a:schemeClr val="dk1"/>
              </a:solidFill>
              <a:latin typeface="Arial" panose="020B0604020202020204" pitchFamily="34" charset="0"/>
              <a:ea typeface="+mn-ea"/>
              <a:cs typeface="Arial" panose="020B0604020202020204" pitchFamily="34" charset="0"/>
            </a:rPr>
            <a:t> = Monthly Steel Materials Index Value from BLS for the month determined above</a:t>
          </a:r>
        </a:p>
        <a:p>
          <a:r>
            <a:rPr lang="en-US" sz="800" b="0" i="0" u="none" strike="noStrike" baseline="0" smtClean="0">
              <a:solidFill>
                <a:schemeClr val="dk1"/>
              </a:solidFill>
              <a:latin typeface="Arial" panose="020B0604020202020204" pitchFamily="34" charset="0"/>
              <a:ea typeface="+mn-ea"/>
              <a:cs typeface="Arial" panose="020B0604020202020204" pitchFamily="34" charset="0"/>
            </a:rPr>
            <a:t> </a:t>
          </a:r>
          <a:r>
            <a:rPr lang="en-US" sz="800" b="1" i="0" u="none" strike="noStrike" baseline="0" smtClean="0">
              <a:solidFill>
                <a:schemeClr val="dk1"/>
              </a:solidFill>
              <a:latin typeface="Arial" panose="020B0604020202020204" pitchFamily="34" charset="0"/>
              <a:ea typeface="+mn-ea"/>
              <a:cs typeface="Arial" panose="020B0604020202020204" pitchFamily="34" charset="0"/>
            </a:rPr>
            <a:t>BV</a:t>
          </a:r>
          <a:r>
            <a:rPr lang="en-US" sz="800" b="0" i="0" u="none" strike="noStrike" baseline="0" smtClean="0">
              <a:solidFill>
                <a:schemeClr val="dk1"/>
              </a:solidFill>
              <a:latin typeface="Arial" panose="020B0604020202020204" pitchFamily="34" charset="0"/>
              <a:ea typeface="+mn-ea"/>
              <a:cs typeface="Arial" panose="020B0604020202020204" pitchFamily="34" charset="0"/>
            </a:rPr>
            <a:t> = Base Steel Materials Index Value taken as the most recent value published on  the BLS website</a:t>
          </a:r>
          <a:br>
            <a:rPr lang="en-US" sz="800" b="0" i="0" u="none" strike="noStrike" baseline="0" smtClean="0">
              <a:solidFill>
                <a:schemeClr val="dk1"/>
              </a:solidFill>
              <a:latin typeface="Arial" panose="020B0604020202020204" pitchFamily="34" charset="0"/>
              <a:ea typeface="+mn-ea"/>
              <a:cs typeface="Arial" panose="020B0604020202020204" pitchFamily="34" charset="0"/>
            </a:rPr>
          </a:br>
          <a:r>
            <a:rPr lang="en-US" sz="800" b="0" i="0" u="none" strike="noStrike" baseline="0" smtClean="0">
              <a:solidFill>
                <a:schemeClr val="dk1"/>
              </a:solidFill>
              <a:latin typeface="Arial" panose="020B0604020202020204" pitchFamily="34" charset="0"/>
              <a:ea typeface="+mn-ea"/>
              <a:cs typeface="Arial" panose="020B0604020202020204" pitchFamily="34" charset="0"/>
            </a:rPr>
            <a:t>           on the day of bid opening.</a:t>
          </a:r>
        </a:p>
        <a:p>
          <a:r>
            <a:rPr lang="en-US" sz="800" b="0" i="0" u="none" strike="noStrike" baseline="0" smtClean="0">
              <a:solidFill>
                <a:schemeClr val="dk1"/>
              </a:solidFill>
              <a:latin typeface="Arial" panose="020B0604020202020204" pitchFamily="34" charset="0"/>
              <a:ea typeface="+mn-ea"/>
              <a:cs typeface="Arial" panose="020B0604020202020204" pitchFamily="34" charset="0"/>
            </a:rPr>
            <a:t> </a:t>
          </a:r>
          <a:r>
            <a:rPr lang="en-US" sz="800" b="1" i="0" u="none" strike="noStrike" baseline="0" smtClean="0">
              <a:solidFill>
                <a:schemeClr val="dk1"/>
              </a:solidFill>
              <a:latin typeface="Arial" panose="020B0604020202020204" pitchFamily="34" charset="0"/>
              <a:ea typeface="+mn-ea"/>
              <a:cs typeface="Arial" panose="020B0604020202020204" pitchFamily="34" charset="0"/>
            </a:rPr>
            <a:t>ICB</a:t>
          </a:r>
          <a:r>
            <a:rPr lang="en-US" sz="800" b="0" i="0" u="none" strike="noStrike" baseline="0" smtClean="0">
              <a:solidFill>
                <a:schemeClr val="dk1"/>
              </a:solidFill>
              <a:latin typeface="Arial" panose="020B0604020202020204" pitchFamily="34" charset="0"/>
              <a:ea typeface="+mn-ea"/>
              <a:cs typeface="Arial" panose="020B0604020202020204" pitchFamily="34" charset="0"/>
            </a:rPr>
            <a:t> = Initial Cost Basis of steel</a:t>
          </a:r>
        </a:p>
        <a:p>
          <a:r>
            <a:rPr lang="en-US" sz="800" b="0" i="0" u="none" strike="noStrike" baseline="0" smtClean="0">
              <a:solidFill>
                <a:schemeClr val="dk1"/>
              </a:solidFill>
              <a:latin typeface="Arial" panose="020B0604020202020204" pitchFamily="34" charset="0"/>
              <a:ea typeface="+mn-ea"/>
              <a:cs typeface="Arial" panose="020B0604020202020204" pitchFamily="34" charset="0"/>
            </a:rPr>
            <a:t> </a:t>
          </a:r>
          <a:r>
            <a:rPr lang="en-US" sz="800" b="1" i="0" u="none" strike="noStrike" baseline="0" smtClean="0">
              <a:solidFill>
                <a:schemeClr val="dk1"/>
              </a:solidFill>
              <a:latin typeface="Arial" panose="020B0604020202020204" pitchFamily="34" charset="0"/>
              <a:ea typeface="+mn-ea"/>
              <a:cs typeface="Arial" panose="020B0604020202020204" pitchFamily="34" charset="0"/>
            </a:rPr>
            <a:t>WS</a:t>
          </a:r>
          <a:r>
            <a:rPr lang="en-US" sz="800" b="0" i="0" u="none" strike="noStrike" baseline="0" smtClean="0">
              <a:solidFill>
                <a:schemeClr val="dk1"/>
              </a:solidFill>
              <a:latin typeface="Arial" panose="020B0604020202020204" pitchFamily="34" charset="0"/>
              <a:ea typeface="+mn-ea"/>
              <a:cs typeface="Arial" panose="020B0604020202020204" pitchFamily="34" charset="0"/>
            </a:rPr>
            <a:t> = Weight of steel eligible for cost adjustment</a:t>
          </a:r>
          <a:endParaRPr lang="en-US" sz="800">
            <a:latin typeface="Arial" panose="020B0604020202020204" pitchFamily="34" charset="0"/>
            <a:cs typeface="Arial" panose="020B0604020202020204" pitchFamily="34" charset="0"/>
          </a:endParaRPr>
        </a:p>
      </xdr:txBody>
    </xdr:sp>
    <xdr:clientData/>
  </xdr:twoCellAnchor>
  <xdr:oneCellAnchor>
    <xdr:from>
      <xdr:col>0</xdr:col>
      <xdr:colOff>205740</xdr:colOff>
      <xdr:row>2</xdr:row>
      <xdr:rowOff>30481</xdr:rowOff>
    </xdr:from>
    <xdr:ext cx="2141220" cy="350519"/>
    <xdr:sp macro="" textlink="">
      <xdr:nvSpPr>
        <xdr:cNvPr id="4" name="TextBox 3"/>
        <xdr:cNvSpPr txBox="1"/>
      </xdr:nvSpPr>
      <xdr:spPr>
        <a:xfrm>
          <a:off x="6225540" y="659131"/>
          <a:ext cx="2141220" cy="35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400" b="1">
              <a:solidFill>
                <a:schemeClr val="tx1"/>
              </a:solidFill>
              <a:effectLst/>
              <a:latin typeface="Arial" panose="020B0604020202020204" pitchFamily="34" charset="0"/>
              <a:ea typeface="+mn-ea"/>
              <a:cs typeface="Arial" panose="020B0604020202020204" pitchFamily="34" charset="0"/>
            </a:rPr>
            <a:t>Calculate Payment</a:t>
          </a:r>
          <a:r>
            <a:rPr lang="en-US" sz="1100" baseline="0">
              <a:solidFill>
                <a:schemeClr val="tx1"/>
              </a:solidFill>
              <a:effectLst/>
              <a:latin typeface="Arial" panose="020B0604020202020204" pitchFamily="34" charset="0"/>
              <a:ea typeface="+mn-ea"/>
              <a:cs typeface="Arial" panose="020B0604020202020204" pitchFamily="34" charset="0"/>
            </a:rPr>
            <a:t/>
          </a:r>
          <a:br>
            <a:rPr lang="en-US" sz="1100" baseline="0">
              <a:solidFill>
                <a:schemeClr val="tx1"/>
              </a:solidFill>
              <a:effectLst/>
              <a:latin typeface="Arial" panose="020B0604020202020204" pitchFamily="34" charset="0"/>
              <a:ea typeface="+mn-ea"/>
              <a:cs typeface="Arial" panose="020B0604020202020204" pitchFamily="34" charset="0"/>
            </a:rPr>
          </a:br>
          <a:endParaRPr lang="en-US" sz="800" b="0" i="1" baseline="0">
            <a:solidFill>
              <a:schemeClr val="tx1"/>
            </a:solidFill>
            <a:effectLst/>
            <a:latin typeface="Arial" panose="020B0604020202020204" pitchFamily="34" charset="0"/>
            <a:ea typeface="+mn-ea"/>
            <a:cs typeface="Arial" panose="020B0604020202020204" pitchFamily="34" charset="0"/>
          </a:endParaRPr>
        </a:p>
        <a:p>
          <a:endParaRPr lang="en-US" sz="800">
            <a:latin typeface="Arial" panose="020B0604020202020204" pitchFamily="34" charset="0"/>
            <a:cs typeface="Arial" panose="020B0604020202020204" pitchFamily="34" charset="0"/>
          </a:endParaRPr>
        </a:p>
      </xdr:txBody>
    </xdr:sp>
    <xdr:clientData/>
  </xdr:oneCellAnchor>
  <xdr:oneCellAnchor>
    <xdr:from>
      <xdr:col>0</xdr:col>
      <xdr:colOff>9525</xdr:colOff>
      <xdr:row>4</xdr:row>
      <xdr:rowOff>161926</xdr:rowOff>
    </xdr:from>
    <xdr:ext cx="5667375" cy="1567096"/>
    <xdr:sp macro="" textlink="">
      <xdr:nvSpPr>
        <xdr:cNvPr id="5" name="TextBox 4"/>
        <xdr:cNvSpPr txBox="1"/>
      </xdr:nvSpPr>
      <xdr:spPr>
        <a:xfrm>
          <a:off x="9525" y="1171576"/>
          <a:ext cx="5667375" cy="1567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b="0" i="0" u="none" strike="noStrike">
              <a:solidFill>
                <a:schemeClr val="tx1"/>
              </a:solidFill>
              <a:effectLst/>
              <a:latin typeface="Arial" panose="020B0604020202020204" pitchFamily="34" charset="0"/>
              <a:ea typeface="+mn-ea"/>
              <a:cs typeface="Arial" panose="020B0604020202020204" pitchFamily="34" charset="0"/>
            </a:rPr>
            <a:t>1. Enter</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 the Initical Cost Basis (</a:t>
          </a:r>
          <a:r>
            <a:rPr lang="en-US" sz="1000" b="1" i="0" u="none" strike="noStrike" baseline="0">
              <a:solidFill>
                <a:schemeClr val="tx1"/>
              </a:solidFill>
              <a:effectLst/>
              <a:latin typeface="Arial" panose="020B0604020202020204" pitchFamily="34" charset="0"/>
              <a:ea typeface="+mn-ea"/>
              <a:cs typeface="Arial" panose="020B0604020202020204" pitchFamily="34" charset="0"/>
            </a:rPr>
            <a:t>ICB</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 (Normally this value is $0.40</a:t>
          </a:r>
          <a:endParaRPr lang="en-US" sz="1000" b="0" i="0" u="none" strike="noStrike">
            <a:solidFill>
              <a:schemeClr val="tx1"/>
            </a:solidFill>
            <a:effectLst/>
            <a:latin typeface="Arial" panose="020B0604020202020204" pitchFamily="34" charset="0"/>
            <a:ea typeface="+mn-ea"/>
            <a:cs typeface="Arial" panose="020B0604020202020204" pitchFamily="34" charset="0"/>
          </a:endParaRPr>
        </a:p>
        <a:p>
          <a:r>
            <a:rPr lang="en-US" sz="1000" b="0" i="0" u="none" strike="noStrike">
              <a:solidFill>
                <a:schemeClr val="tx1"/>
              </a:solidFill>
              <a:effectLst/>
              <a:latin typeface="Arial" panose="020B0604020202020204" pitchFamily="34" charset="0"/>
              <a:ea typeface="+mn-ea"/>
              <a:cs typeface="Arial" panose="020B0604020202020204" pitchFamily="34" charset="0"/>
            </a:rPr>
            <a:t>2.</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 </a:t>
          </a:r>
          <a:r>
            <a:rPr lang="en-US" sz="1000" b="0" i="0" u="none" strike="noStrike">
              <a:solidFill>
                <a:schemeClr val="tx1"/>
              </a:solidFill>
              <a:effectLst/>
              <a:latin typeface="Arial" panose="020B0604020202020204" pitchFamily="34" charset="0"/>
              <a:ea typeface="+mn-ea"/>
              <a:cs typeface="Arial" panose="020B0604020202020204" pitchFamily="34" charset="0"/>
            </a:rPr>
            <a:t>Enter Base Steel Materials Index Value (</a:t>
          </a:r>
          <a:r>
            <a:rPr lang="en-US" sz="1000" b="1" i="0" u="none" strike="noStrike">
              <a:solidFill>
                <a:schemeClr val="tx1"/>
              </a:solidFill>
              <a:effectLst/>
              <a:latin typeface="Arial" panose="020B0604020202020204" pitchFamily="34" charset="0"/>
              <a:ea typeface="+mn-ea"/>
              <a:cs typeface="Arial" panose="020B0604020202020204" pitchFamily="34" charset="0"/>
            </a:rPr>
            <a:t>BV</a:t>
          </a:r>
          <a:r>
            <a:rPr lang="en-US" sz="1000" b="0" i="0" u="none" strike="noStrike">
              <a:solidFill>
                <a:schemeClr val="tx1"/>
              </a:solidFill>
              <a:effectLst/>
              <a:latin typeface="Arial" panose="020B0604020202020204" pitchFamily="34" charset="0"/>
              <a:ea typeface="+mn-ea"/>
              <a:cs typeface="Arial" panose="020B0604020202020204" pitchFamily="34" charset="0"/>
            </a:rPr>
            <a:t>) at the beginning of the project. </a:t>
          </a:r>
        </a:p>
        <a:p>
          <a:r>
            <a:rPr lang="en-US" sz="1000" b="0" i="0" u="none" strike="noStrike">
              <a:solidFill>
                <a:schemeClr val="tx1"/>
              </a:solidFill>
              <a:effectLst/>
              <a:latin typeface="Arial" panose="020B0604020202020204" pitchFamily="34" charset="0"/>
              <a:ea typeface="+mn-ea"/>
              <a:cs typeface="Arial" panose="020B0604020202020204" pitchFamily="34" charset="0"/>
            </a:rPr>
            <a:t>    ( </a:t>
          </a:r>
          <a:r>
            <a:rPr lang="en-US" sz="1000" b="0" i="1" u="none" strike="noStrike">
              <a:solidFill>
                <a:schemeClr val="tx1"/>
              </a:solidFill>
              <a:effectLst/>
              <a:latin typeface="Arial" panose="020B0604020202020204" pitchFamily="34" charset="0"/>
              <a:ea typeface="+mn-ea"/>
              <a:cs typeface="Arial" panose="020B0604020202020204" pitchFamily="34" charset="0"/>
            </a:rPr>
            <a:t>This</a:t>
          </a:r>
          <a:r>
            <a:rPr lang="en-US" sz="1000" b="0" i="1" u="none" strike="noStrike" baseline="0">
              <a:solidFill>
                <a:schemeClr val="tx1"/>
              </a:solidFill>
              <a:effectLst/>
              <a:latin typeface="Arial" panose="020B0604020202020204" pitchFamily="34" charset="0"/>
              <a:ea typeface="+mn-ea"/>
              <a:cs typeface="Arial" panose="020B0604020202020204" pitchFamily="34" charset="0"/>
            </a:rPr>
            <a:t> Number Does NOT get revised</a:t>
          </a:r>
          <a:r>
            <a:rPr lang="en-US" sz="1000" b="0" i="1" u="none" strike="noStrike">
              <a:solidFill>
                <a:schemeClr val="tx1"/>
              </a:solidFill>
              <a:effectLst/>
              <a:latin typeface="Arial" panose="020B0604020202020204" pitchFamily="34" charset="0"/>
              <a:ea typeface="+mn-ea"/>
              <a:cs typeface="Arial" panose="020B0604020202020204" pitchFamily="34" charset="0"/>
            </a:rPr>
            <a:t> </a:t>
          </a:r>
          <a:r>
            <a:rPr lang="en-US" sz="1000" b="0" i="0" u="none" strike="noStrike">
              <a:solidFill>
                <a:schemeClr val="tx1"/>
              </a:solidFill>
              <a:effectLst/>
              <a:latin typeface="Arial" panose="020B0604020202020204" pitchFamily="34" charset="0"/>
              <a:ea typeface="+mn-ea"/>
              <a:cs typeface="Arial" panose="020B0604020202020204" pitchFamily="34" charset="0"/>
            </a:rPr>
            <a:t>)</a:t>
          </a:r>
          <a:r>
            <a:rPr lang="en-US" sz="1000">
              <a:latin typeface="Arial" panose="020B0604020202020204" pitchFamily="34" charset="0"/>
              <a:cs typeface="Arial" panose="020B0604020202020204" pitchFamily="34" charset="0"/>
            </a:rPr>
            <a:t> </a:t>
          </a:r>
        </a:p>
        <a:p>
          <a:r>
            <a:rPr lang="en-US" sz="1000" b="0" i="0" u="none" strike="noStrike">
              <a:solidFill>
                <a:schemeClr val="tx1"/>
              </a:solidFill>
              <a:effectLst/>
              <a:latin typeface="Arial" panose="020B0604020202020204" pitchFamily="34" charset="0"/>
              <a:ea typeface="+mn-ea"/>
              <a:cs typeface="Arial" panose="020B0604020202020204" pitchFamily="34" charset="0"/>
            </a:rPr>
            <a:t>3. Enter the Monthly Steel Materials Index Value (</a:t>
          </a:r>
          <a:r>
            <a:rPr lang="en-US" sz="1000" b="1" i="0" u="none" strike="noStrike">
              <a:solidFill>
                <a:schemeClr val="tx1"/>
              </a:solidFill>
              <a:effectLst/>
              <a:latin typeface="Arial" panose="020B0604020202020204" pitchFamily="34" charset="0"/>
              <a:ea typeface="+mn-ea"/>
              <a:cs typeface="Arial" panose="020B0604020202020204" pitchFamily="34" charset="0"/>
            </a:rPr>
            <a:t>MV</a:t>
          </a:r>
          <a:r>
            <a:rPr lang="en-US" sz="1000" b="0" i="0" u="none" strike="noStrike">
              <a:solidFill>
                <a:schemeClr val="tx1"/>
              </a:solidFill>
              <a:effectLst/>
              <a:latin typeface="Arial" panose="020B0604020202020204" pitchFamily="34" charset="0"/>
              <a:ea typeface="+mn-ea"/>
              <a:cs typeface="Arial" panose="020B0604020202020204" pitchFamily="34" charset="0"/>
            </a:rPr>
            <a:t>) each month when preparing the monthly</a:t>
          </a:r>
          <a:br>
            <a:rPr lang="en-US" sz="1000" b="0" i="0" u="none" strike="noStrike">
              <a:solidFill>
                <a:schemeClr val="tx1"/>
              </a:solidFill>
              <a:effectLst/>
              <a:latin typeface="Arial" panose="020B0604020202020204" pitchFamily="34" charset="0"/>
              <a:ea typeface="+mn-ea"/>
              <a:cs typeface="Arial" panose="020B0604020202020204" pitchFamily="34" charset="0"/>
            </a:rPr>
          </a:br>
          <a:r>
            <a:rPr lang="en-US" sz="1000" b="0" i="0" u="none" strike="noStrike">
              <a:solidFill>
                <a:schemeClr val="tx1"/>
              </a:solidFill>
              <a:effectLst/>
              <a:latin typeface="Arial" panose="020B0604020202020204" pitchFamily="34" charset="0"/>
              <a:ea typeface="+mn-ea"/>
              <a:cs typeface="Arial" panose="020B0604020202020204" pitchFamily="34" charset="0"/>
            </a:rPr>
            <a:t>    Progress Estimate. (Click </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on the cell below labeled WPUSISTEEL1 to obtain this value.)</a:t>
          </a:r>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4. Enter the eligible</a:t>
          </a:r>
          <a:r>
            <a:rPr lang="en-US" sz="1000" baseline="0">
              <a:latin typeface="Arial" panose="020B0604020202020204" pitchFamily="34" charset="0"/>
              <a:cs typeface="Arial" panose="020B0604020202020204" pitchFamily="34" charset="0"/>
            </a:rPr>
            <a:t> pounds of steel (WS) for the monthly Progress Estimate.</a:t>
          </a:r>
          <a:endParaRPr lang="en-US" sz="1000">
            <a:latin typeface="Arial" panose="020B0604020202020204" pitchFamily="34" charset="0"/>
            <a:cs typeface="Arial" panose="020B0604020202020204" pitchFamily="34" charset="0"/>
          </a:endParaRPr>
        </a:p>
        <a:p>
          <a:endParaRPr lang="en-US" sz="1000" b="0" i="0" u="none" strike="noStrike">
            <a:solidFill>
              <a:schemeClr val="tx1"/>
            </a:solidFill>
            <a:effectLst/>
            <a:latin typeface="Arial" panose="020B0604020202020204" pitchFamily="34" charset="0"/>
            <a:ea typeface="+mn-ea"/>
            <a:cs typeface="Arial" panose="020B0604020202020204" pitchFamily="34" charset="0"/>
          </a:endParaRPr>
        </a:p>
        <a:p>
          <a:r>
            <a:rPr lang="en-US" sz="1000" b="0" i="0" u="none" strike="noStrike">
              <a:solidFill>
                <a:schemeClr val="tx1"/>
              </a:solidFill>
              <a:effectLst/>
              <a:latin typeface="Arial" panose="020B0604020202020204" pitchFamily="34" charset="0"/>
              <a:ea typeface="+mn-ea"/>
              <a:cs typeface="Arial" panose="020B0604020202020204" pitchFamily="34" charset="0"/>
            </a:rPr>
            <a:t>This sheet will calculate the dollars of PAYMENT</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 or </a:t>
          </a:r>
          <a:r>
            <a:rPr lang="en-US" sz="1000" b="0" i="0" u="none" strike="noStrike">
              <a:solidFill>
                <a:schemeClr val="tx1"/>
              </a:solidFill>
              <a:effectLst/>
              <a:latin typeface="Arial" panose="020B0604020202020204" pitchFamily="34" charset="0"/>
              <a:ea typeface="+mn-ea"/>
              <a:cs typeface="Arial" panose="020B0604020202020204" pitchFamily="34" charset="0"/>
            </a:rPr>
            <a:t>CREDIT</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 </a:t>
          </a:r>
          <a:endParaRPr lang="en-US" sz="1000" b="0" i="0" u="none" strike="noStrike">
            <a:solidFill>
              <a:schemeClr val="tx1"/>
            </a:solidFill>
            <a:effectLst/>
            <a:latin typeface="Arial" panose="020B0604020202020204" pitchFamily="34" charset="0"/>
            <a:ea typeface="+mn-ea"/>
            <a:cs typeface="Arial" panose="020B0604020202020204" pitchFamily="34" charset="0"/>
          </a:endParaRPr>
        </a:p>
        <a:p>
          <a:r>
            <a:rPr lang="en-US" sz="1000" b="0" i="0" u="none" strike="noStrike">
              <a:solidFill>
                <a:schemeClr val="tx1"/>
              </a:solidFill>
              <a:effectLst/>
              <a:latin typeface="Arial" panose="020B0604020202020204" pitchFamily="34" charset="0"/>
              <a:ea typeface="+mn-ea"/>
              <a:cs typeface="Arial" panose="020B0604020202020204" pitchFamily="34" charset="0"/>
            </a:rPr>
            <a:t>This is the amount of adjustment to be paid for the month.</a:t>
          </a:r>
          <a:r>
            <a:rPr lang="en-US" sz="1000">
              <a:latin typeface="Arial" panose="020B0604020202020204" pitchFamily="34" charset="0"/>
              <a:cs typeface="Arial" panose="020B0604020202020204" pitchFamily="34" charset="0"/>
            </a:rPr>
            <a:t> </a:t>
          </a:r>
          <a:br>
            <a:rPr lang="en-US" sz="1000">
              <a:latin typeface="Arial" panose="020B0604020202020204" pitchFamily="34" charset="0"/>
              <a:cs typeface="Arial" panose="020B0604020202020204" pitchFamily="34" charset="0"/>
            </a:rPr>
          </a:br>
          <a:r>
            <a:rPr lang="en-US" sz="1000" b="1" i="1" u="none" strike="noStrike">
              <a:solidFill>
                <a:schemeClr val="tx1"/>
              </a:solidFill>
              <a:effectLst/>
              <a:latin typeface="Arial" panose="020B0604020202020204" pitchFamily="34" charset="0"/>
              <a:ea typeface="+mn-ea"/>
              <a:cs typeface="Arial" panose="020B0604020202020204" pitchFamily="34" charset="0"/>
            </a:rPr>
            <a:t>Note: Only those items included in the contract provisions are eligible for adjustment.</a:t>
          </a:r>
          <a:r>
            <a:rPr lang="en-US" sz="1000" i="1">
              <a:latin typeface="Arial" panose="020B0604020202020204" pitchFamily="34" charset="0"/>
              <a:cs typeface="Arial" panose="020B0604020202020204" pitchFamily="34" charset="0"/>
            </a:rPr>
            <a:t> </a:t>
          </a:r>
        </a:p>
      </xdr:txBody>
    </xdr:sp>
    <xdr:clientData/>
  </xdr:oneCellAnchor>
  <xdr:oneCellAnchor>
    <xdr:from>
      <xdr:col>0</xdr:col>
      <xdr:colOff>163830</xdr:colOff>
      <xdr:row>32</xdr:row>
      <xdr:rowOff>131443</xdr:rowOff>
    </xdr:from>
    <xdr:ext cx="4684395" cy="1124667"/>
    <xdr:sp macro="" textlink="">
      <xdr:nvSpPr>
        <xdr:cNvPr id="6" name="TextBox 5"/>
        <xdr:cNvSpPr txBox="1"/>
      </xdr:nvSpPr>
      <xdr:spPr>
        <a:xfrm>
          <a:off x="6164580" y="6644162"/>
          <a:ext cx="4684395"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b="1" i="0" baseline="0">
              <a:solidFill>
                <a:schemeClr val="tx1"/>
              </a:solidFill>
              <a:effectLst/>
              <a:latin typeface="Arial" panose="020B0604020202020204" pitchFamily="34" charset="0"/>
              <a:ea typeface="+mn-ea"/>
              <a:cs typeface="Arial" panose="020B0604020202020204" pitchFamily="34" charset="0"/>
            </a:rPr>
            <a:t>How is the Steel Cost Adjustment determined ?</a:t>
          </a:r>
          <a:r>
            <a:rPr lang="en-US" sz="1000" b="0" i="0" baseline="0">
              <a:solidFill>
                <a:schemeClr val="tx1"/>
              </a:solidFill>
              <a:effectLst/>
              <a:latin typeface="Arial" panose="020B0604020202020204" pitchFamily="34" charset="0"/>
              <a:ea typeface="+mn-ea"/>
              <a:cs typeface="Arial" panose="020B0604020202020204" pitchFamily="34" charset="0"/>
            </a:rPr>
            <a:t/>
          </a:r>
          <a:br>
            <a:rPr lang="en-US" sz="1000" b="0" i="0" baseline="0">
              <a:solidFill>
                <a:schemeClr val="tx1"/>
              </a:solidFill>
              <a:effectLst/>
              <a:latin typeface="Arial" panose="020B0604020202020204" pitchFamily="34" charset="0"/>
              <a:ea typeface="+mn-ea"/>
              <a:cs typeface="Arial" panose="020B0604020202020204" pitchFamily="34" charset="0"/>
            </a:rPr>
          </a:br>
          <a:endParaRPr lang="en-US" sz="1000">
            <a:effectLst/>
            <a:latin typeface="Arial" panose="020B0604020202020204" pitchFamily="34" charset="0"/>
            <a:cs typeface="Arial" panose="020B0604020202020204" pitchFamily="34" charset="0"/>
          </a:endParaRPr>
        </a:p>
        <a:p>
          <a:r>
            <a:rPr lang="en-US" sz="1000" b="0" i="0" baseline="0">
              <a:solidFill>
                <a:schemeClr val="tx1"/>
              </a:solidFill>
              <a:effectLst/>
              <a:latin typeface="Arial" panose="020B0604020202020204" pitchFamily="34" charset="0"/>
              <a:ea typeface="+mn-ea"/>
              <a:cs typeface="Arial" panose="020B0604020202020204" pitchFamily="34" charset="0"/>
            </a:rPr>
            <a:t> 1. If the MV is within ten-percent of the BV, there will be no adjustment.</a:t>
          </a:r>
          <a:br>
            <a:rPr lang="en-US" sz="1000" b="0" i="0" baseline="0">
              <a:solidFill>
                <a:schemeClr val="tx1"/>
              </a:solidFill>
              <a:effectLst/>
              <a:latin typeface="Arial" panose="020B0604020202020204" pitchFamily="34" charset="0"/>
              <a:ea typeface="+mn-ea"/>
              <a:cs typeface="Arial" panose="020B0604020202020204" pitchFamily="34" charset="0"/>
            </a:rPr>
          </a:br>
          <a:r>
            <a:rPr lang="en-US" sz="1000" b="0" i="0" baseline="0">
              <a:solidFill>
                <a:schemeClr val="tx1"/>
              </a:solidFill>
              <a:effectLst/>
              <a:latin typeface="Arial" panose="020B0604020202020204" pitchFamily="34" charset="0"/>
              <a:ea typeface="+mn-ea"/>
              <a:cs typeface="Arial" panose="020B0604020202020204" pitchFamily="34" charset="0"/>
            </a:rPr>
            <a:t> 2. If the MV is more than 110-percent of the BV, then:</a:t>
          </a:r>
          <a:endParaRPr lang="en-US" sz="1000">
            <a:effectLst/>
            <a:latin typeface="Arial" panose="020B0604020202020204" pitchFamily="34" charset="0"/>
            <a:cs typeface="Arial" panose="020B0604020202020204" pitchFamily="34" charset="0"/>
          </a:endParaRPr>
        </a:p>
        <a:p>
          <a:r>
            <a:rPr lang="en-US" sz="1000" b="0" i="0" baseline="0">
              <a:solidFill>
                <a:schemeClr val="tx1"/>
              </a:solidFill>
              <a:effectLst/>
              <a:latin typeface="Arial" panose="020B0604020202020204" pitchFamily="34" charset="0"/>
              <a:ea typeface="+mn-ea"/>
              <a:cs typeface="Arial" panose="020B0604020202020204" pitchFamily="34" charset="0"/>
            </a:rPr>
            <a:t>                                                     CA = (((MV - BV) ÷ BV) - 0.10) × (ICB × WS)</a:t>
          </a:r>
          <a:endParaRPr lang="en-US" sz="1000">
            <a:effectLst/>
            <a:latin typeface="Arial" panose="020B0604020202020204" pitchFamily="34" charset="0"/>
            <a:cs typeface="Arial" panose="020B0604020202020204" pitchFamily="34" charset="0"/>
          </a:endParaRPr>
        </a:p>
        <a:p>
          <a:r>
            <a:rPr lang="en-US" sz="1000" b="0" i="0" baseline="0">
              <a:solidFill>
                <a:schemeClr val="tx1"/>
              </a:solidFill>
              <a:effectLst/>
              <a:latin typeface="Arial" panose="020B0604020202020204" pitchFamily="34" charset="0"/>
              <a:ea typeface="+mn-ea"/>
              <a:cs typeface="Arial" panose="020B0604020202020204" pitchFamily="34" charset="0"/>
            </a:rPr>
            <a:t> 3. If the MV is less than 90-percent of the BV, then</a:t>
          </a:r>
          <a:endParaRPr lang="en-US" sz="1000">
            <a:effectLst/>
            <a:latin typeface="Arial" panose="020B0604020202020204" pitchFamily="34" charset="0"/>
            <a:cs typeface="Arial" panose="020B0604020202020204" pitchFamily="34" charset="0"/>
          </a:endParaRPr>
        </a:p>
        <a:p>
          <a:r>
            <a:rPr lang="en-US" sz="1000" b="0" i="0" baseline="0">
              <a:solidFill>
                <a:schemeClr val="tx1"/>
              </a:solidFill>
              <a:effectLst/>
              <a:latin typeface="Arial" panose="020B0604020202020204" pitchFamily="34" charset="0"/>
              <a:ea typeface="+mn-ea"/>
              <a:cs typeface="Arial" panose="020B0604020202020204" pitchFamily="34" charset="0"/>
            </a:rPr>
            <a:t>                                                     CA = (((MV - BV) ÷ BV) + 0.10) × (ICB × WS)</a:t>
          </a:r>
          <a:endParaRPr lang="en-US" sz="1000">
            <a:latin typeface="Arial" panose="020B0604020202020204" pitchFamily="34" charset="0"/>
            <a:cs typeface="Arial" panose="020B0604020202020204" pitchFamily="34" charset="0"/>
          </a:endParaRPr>
        </a:p>
      </xdr:txBody>
    </xdr:sp>
    <xdr:clientData/>
  </xdr:oneCellAnchor>
  <xdr:twoCellAnchor editAs="oneCell">
    <xdr:from>
      <xdr:col>2</xdr:col>
      <xdr:colOff>32862</xdr:colOff>
      <xdr:row>23</xdr:row>
      <xdr:rowOff>35719</xdr:rowOff>
    </xdr:from>
    <xdr:to>
      <xdr:col>4</xdr:col>
      <xdr:colOff>70485</xdr:colOff>
      <xdr:row>24</xdr:row>
      <xdr:rowOff>50959</xdr:rowOff>
    </xdr:to>
    <xdr:sp macro="" textlink="">
      <xdr:nvSpPr>
        <xdr:cNvPr id="7" name="Rectangle 6">
          <a:hlinkClick xmlns:r="http://schemas.openxmlformats.org/officeDocument/2006/relationships" r:id="rId1"/>
        </xdr:cNvPr>
        <xdr:cNvSpPr/>
      </xdr:nvSpPr>
      <xdr:spPr>
        <a:xfrm>
          <a:off x="8093393" y="4762500"/>
          <a:ext cx="1823561" cy="243840"/>
        </a:xfrm>
        <a:prstGeom prst="rect">
          <a:avLst/>
        </a:prstGeom>
        <a:ln>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100" b="1"/>
            <a:t>WPUSISTEEL1</a:t>
          </a:r>
        </a:p>
      </xdr:txBody>
    </xdr:sp>
    <xdr:clientData fPrintsWithSheet="0"/>
  </xdr:twoCellAnchor>
  <xdr:twoCellAnchor editAs="oneCell">
    <xdr:from>
      <xdr:col>3</xdr:col>
      <xdr:colOff>312420</xdr:colOff>
      <xdr:row>2</xdr:row>
      <xdr:rowOff>83820</xdr:rowOff>
    </xdr:from>
    <xdr:to>
      <xdr:col>6</xdr:col>
      <xdr:colOff>358140</xdr:colOff>
      <xdr:row>3</xdr:row>
      <xdr:rowOff>129540</xdr:rowOff>
    </xdr:to>
    <xdr:sp macro="" textlink="">
      <xdr:nvSpPr>
        <xdr:cNvPr id="8" name="Rectangle 7">
          <a:hlinkClick xmlns:r="http://schemas.openxmlformats.org/officeDocument/2006/relationships" r:id="rId2"/>
        </xdr:cNvPr>
        <xdr:cNvSpPr/>
      </xdr:nvSpPr>
      <xdr:spPr>
        <a:xfrm>
          <a:off x="9561195" y="531495"/>
          <a:ext cx="1817370" cy="236220"/>
        </a:xfrm>
        <a:prstGeom prst="rect">
          <a:avLst/>
        </a:prstGeom>
        <a:ln>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100" b="1" i="0" baseline="0">
              <a:solidFill>
                <a:schemeClr val="dk1"/>
              </a:solidFill>
              <a:effectLst/>
              <a:latin typeface="+mn-lt"/>
              <a:ea typeface="+mn-ea"/>
              <a:cs typeface="+mn-cs"/>
            </a:rPr>
            <a:t>GSP 1-09.3.OPT2.FR1</a:t>
          </a:r>
          <a:endParaRPr lang="en-US" sz="1100" b="1" i="0"/>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showGridLines="0" tabSelected="1" topLeftCell="A13" zoomScale="110" zoomScaleNormal="110" zoomScaleSheetLayoutView="100" workbookViewId="0">
      <selection activeCell="O16" sqref="O16"/>
    </sheetView>
  </sheetViews>
  <sheetFormatPr defaultRowHeight="14.4" x14ac:dyDescent="0.3"/>
  <cols>
    <col min="1" max="1" width="6.88671875" customWidth="1"/>
    <col min="2" max="2" width="13.109375" customWidth="1"/>
    <col min="3" max="3" width="7" bestFit="1" customWidth="1"/>
    <col min="4" max="4" width="6.109375" customWidth="1"/>
    <col min="5" max="5" width="9.5546875" customWidth="1"/>
    <col min="6" max="6" width="14.33203125" customWidth="1"/>
    <col min="7" max="7" width="5.33203125" customWidth="1"/>
    <col min="8" max="8" width="2.6640625" customWidth="1"/>
    <col min="9" max="9" width="5.88671875" customWidth="1"/>
    <col min="10" max="10" width="3.33203125" customWidth="1"/>
    <col min="11" max="11" width="4.6640625" customWidth="1"/>
    <col min="12" max="12" width="15.6640625" customWidth="1"/>
    <col min="13" max="13" width="3.88671875" customWidth="1"/>
  </cols>
  <sheetData>
    <row r="1" spans="1:13" ht="15.6" x14ac:dyDescent="0.3">
      <c r="A1" s="78" t="s">
        <v>14</v>
      </c>
      <c r="B1" s="79"/>
      <c r="C1" s="79"/>
      <c r="D1" s="79"/>
      <c r="E1" s="79"/>
      <c r="F1" s="79"/>
      <c r="G1" s="79"/>
      <c r="H1" s="79"/>
      <c r="I1" s="79"/>
      <c r="J1" s="79"/>
      <c r="K1" s="79"/>
      <c r="L1" s="79"/>
      <c r="M1" s="63"/>
    </row>
    <row r="2" spans="1:13" ht="33.75" customHeight="1" x14ac:dyDescent="0.4">
      <c r="A2" s="80" t="s">
        <v>20</v>
      </c>
      <c r="B2" s="81"/>
      <c r="C2" s="81"/>
      <c r="D2" s="81"/>
      <c r="E2" s="81"/>
      <c r="F2" s="81"/>
      <c r="G2" s="81"/>
      <c r="H2" s="81"/>
      <c r="I2" s="81"/>
      <c r="J2" s="81"/>
      <c r="K2" s="81"/>
      <c r="L2" s="81"/>
      <c r="M2" s="64"/>
    </row>
    <row r="3" spans="1:13" x14ac:dyDescent="0.3">
      <c r="A3" s="7"/>
      <c r="B3" s="8"/>
      <c r="C3" s="8"/>
      <c r="D3" s="8"/>
      <c r="E3" s="8"/>
      <c r="F3" s="8"/>
      <c r="G3" s="8"/>
      <c r="H3" s="8"/>
      <c r="I3" s="8"/>
      <c r="J3" s="8"/>
      <c r="K3" s="8"/>
      <c r="L3" s="8"/>
      <c r="M3" s="63"/>
    </row>
    <row r="4" spans="1:13" x14ac:dyDescent="0.3">
      <c r="A4" s="7"/>
      <c r="B4" s="8"/>
      <c r="C4" s="8"/>
      <c r="D4" s="8"/>
      <c r="E4" s="8"/>
      <c r="F4" s="8"/>
      <c r="G4" s="8"/>
      <c r="H4" s="8"/>
      <c r="I4" s="8"/>
      <c r="J4" s="8"/>
      <c r="K4" s="8"/>
      <c r="L4" s="8"/>
      <c r="M4" s="63"/>
    </row>
    <row r="5" spans="1:13" x14ac:dyDescent="0.3">
      <c r="A5" s="7"/>
      <c r="B5" s="8"/>
      <c r="C5" s="8"/>
      <c r="D5" s="8"/>
      <c r="E5" s="8"/>
      <c r="F5" s="8"/>
      <c r="G5" s="8"/>
      <c r="H5" s="8"/>
      <c r="I5" s="8"/>
      <c r="J5" s="8"/>
      <c r="K5" s="8"/>
      <c r="L5" s="8"/>
      <c r="M5" s="63"/>
    </row>
    <row r="6" spans="1:13" x14ac:dyDescent="0.3">
      <c r="A6" s="7"/>
      <c r="B6" s="8"/>
      <c r="C6" s="8"/>
      <c r="D6" s="8"/>
      <c r="E6" s="8"/>
      <c r="F6" s="8"/>
      <c r="G6" s="8"/>
      <c r="H6" s="8"/>
      <c r="I6" s="8"/>
      <c r="J6" s="8"/>
      <c r="K6" s="8"/>
      <c r="L6" s="8"/>
      <c r="M6" s="63"/>
    </row>
    <row r="7" spans="1:13" x14ac:dyDescent="0.3">
      <c r="A7" s="7"/>
      <c r="B7" s="8"/>
      <c r="C7" s="8"/>
      <c r="D7" s="8"/>
      <c r="E7" s="8"/>
      <c r="F7" s="8"/>
      <c r="G7" s="8"/>
      <c r="H7" s="8"/>
      <c r="I7" s="8"/>
      <c r="J7" s="8"/>
      <c r="K7" s="8"/>
      <c r="L7" s="8"/>
      <c r="M7" s="63"/>
    </row>
    <row r="8" spans="1:13" x14ac:dyDescent="0.3">
      <c r="A8" s="7"/>
      <c r="B8" s="8"/>
      <c r="C8" s="8"/>
      <c r="D8" s="8"/>
      <c r="E8" s="8"/>
      <c r="F8" s="8"/>
      <c r="G8" s="8"/>
      <c r="H8" s="8"/>
      <c r="I8" s="8"/>
      <c r="J8" s="8"/>
      <c r="K8" s="8"/>
      <c r="L8" s="8"/>
      <c r="M8" s="63"/>
    </row>
    <row r="9" spans="1:13" x14ac:dyDescent="0.3">
      <c r="A9" s="7"/>
      <c r="B9" s="8"/>
      <c r="C9" s="8"/>
      <c r="D9" s="8"/>
      <c r="E9" s="8"/>
      <c r="F9" s="8"/>
      <c r="G9" s="8"/>
      <c r="H9" s="8"/>
      <c r="I9" s="8"/>
      <c r="J9" s="8"/>
      <c r="K9" s="8"/>
      <c r="L9" s="8"/>
      <c r="M9" s="63"/>
    </row>
    <row r="10" spans="1:13" x14ac:dyDescent="0.3">
      <c r="A10" s="7"/>
      <c r="B10" s="8"/>
      <c r="C10" s="8"/>
      <c r="D10" s="8"/>
      <c r="E10" s="8"/>
      <c r="F10" s="8"/>
      <c r="G10" s="8"/>
      <c r="H10" s="8"/>
      <c r="I10" s="8"/>
      <c r="J10" s="8"/>
      <c r="K10" s="8"/>
      <c r="L10" s="8"/>
      <c r="M10" s="63"/>
    </row>
    <row r="11" spans="1:13" x14ac:dyDescent="0.3">
      <c r="A11" s="7"/>
      <c r="B11" s="8"/>
      <c r="C11" s="8"/>
      <c r="D11" s="8"/>
      <c r="E11" s="8"/>
      <c r="F11" s="8"/>
      <c r="G11" s="8"/>
      <c r="H11" s="8"/>
      <c r="I11" s="8"/>
      <c r="J11" s="8"/>
      <c r="K11" s="8"/>
      <c r="L11" s="8"/>
      <c r="M11" s="63"/>
    </row>
    <row r="12" spans="1:13" x14ac:dyDescent="0.3">
      <c r="A12" s="7"/>
      <c r="B12" s="8"/>
      <c r="C12" s="8"/>
      <c r="D12" s="8"/>
      <c r="E12" s="8"/>
      <c r="F12" s="8"/>
      <c r="G12" s="8"/>
      <c r="H12" s="8"/>
      <c r="I12" s="8"/>
      <c r="J12" s="8"/>
      <c r="K12" s="8"/>
      <c r="L12" s="8"/>
      <c r="M12" s="63"/>
    </row>
    <row r="13" spans="1:13" x14ac:dyDescent="0.3">
      <c r="A13" s="7"/>
      <c r="B13" s="8"/>
      <c r="C13" s="8"/>
      <c r="D13" s="8"/>
      <c r="E13" s="8"/>
      <c r="F13" s="8"/>
      <c r="G13" s="8"/>
      <c r="H13" s="8"/>
      <c r="I13" s="8"/>
      <c r="J13" s="8"/>
      <c r="K13" s="8"/>
      <c r="L13" s="8"/>
      <c r="M13" s="63"/>
    </row>
    <row r="14" spans="1:13" x14ac:dyDescent="0.3">
      <c r="A14" s="7"/>
      <c r="B14" s="8"/>
      <c r="C14" s="8"/>
      <c r="D14" s="8"/>
      <c r="E14" s="8"/>
      <c r="F14" s="8"/>
      <c r="G14" s="8"/>
      <c r="H14" s="8"/>
      <c r="I14" s="8"/>
      <c r="J14" s="8"/>
      <c r="K14" s="8"/>
      <c r="L14" s="8"/>
      <c r="M14" s="63"/>
    </row>
    <row r="15" spans="1:13" x14ac:dyDescent="0.3">
      <c r="A15" s="7"/>
      <c r="B15" s="8"/>
      <c r="C15" s="8"/>
      <c r="D15" s="8"/>
      <c r="E15" s="8"/>
      <c r="F15" s="8"/>
      <c r="G15" s="8"/>
      <c r="H15" s="8"/>
      <c r="I15" s="8"/>
      <c r="J15" s="8"/>
      <c r="K15" s="8"/>
      <c r="L15" s="8"/>
      <c r="M15" s="63"/>
    </row>
    <row r="16" spans="1:13" x14ac:dyDescent="0.3">
      <c r="A16" s="7"/>
      <c r="B16" s="8"/>
      <c r="C16" s="8"/>
      <c r="D16" s="8"/>
      <c r="E16" s="8"/>
      <c r="F16" s="8"/>
      <c r="G16" s="8"/>
      <c r="H16" s="8"/>
      <c r="I16" s="8"/>
      <c r="J16" s="8"/>
      <c r="K16" s="8"/>
      <c r="L16" s="8"/>
      <c r="M16" s="63"/>
    </row>
    <row r="17" spans="1:20" x14ac:dyDescent="0.3">
      <c r="A17" s="7"/>
      <c r="B17" s="8"/>
      <c r="C17" s="8"/>
      <c r="D17" s="8"/>
      <c r="E17" s="8"/>
      <c r="F17" s="8"/>
      <c r="G17" s="8"/>
      <c r="H17" s="8"/>
      <c r="I17" s="8"/>
      <c r="J17" s="8"/>
      <c r="K17" s="8"/>
      <c r="L17" s="8"/>
      <c r="M17" s="63"/>
    </row>
    <row r="18" spans="1:20" x14ac:dyDescent="0.3">
      <c r="A18" s="7"/>
      <c r="B18" s="8"/>
      <c r="C18" s="8"/>
      <c r="D18" s="8"/>
      <c r="E18" s="8"/>
      <c r="F18" s="8"/>
      <c r="G18" s="8"/>
      <c r="H18" s="8"/>
      <c r="I18" s="8"/>
      <c r="J18" s="8"/>
      <c r="K18" s="8"/>
      <c r="L18" s="8"/>
      <c r="M18" s="63"/>
    </row>
    <row r="19" spans="1:20" ht="17.399999999999999" x14ac:dyDescent="0.3">
      <c r="A19" s="82" t="s">
        <v>11</v>
      </c>
      <c r="B19" s="83"/>
      <c r="C19" s="83"/>
      <c r="D19" s="83"/>
      <c r="E19" s="83"/>
      <c r="F19" s="83"/>
      <c r="G19" s="83"/>
      <c r="H19" s="83"/>
      <c r="I19" s="83"/>
      <c r="J19" s="83"/>
      <c r="K19" s="83"/>
      <c r="L19" s="83"/>
      <c r="M19" s="64"/>
    </row>
    <row r="20" spans="1:20" ht="15.6" x14ac:dyDescent="0.3">
      <c r="A20" s="9"/>
      <c r="B20" s="10"/>
      <c r="C20" s="10"/>
      <c r="D20" s="10"/>
      <c r="E20" s="10"/>
      <c r="F20" s="77" t="s">
        <v>30</v>
      </c>
      <c r="G20" s="10"/>
      <c r="H20" s="10"/>
      <c r="I20" s="11"/>
      <c r="J20" s="11"/>
      <c r="K20" s="11"/>
      <c r="L20" s="11"/>
      <c r="M20" s="63"/>
    </row>
    <row r="21" spans="1:20" ht="15.6" x14ac:dyDescent="0.3">
      <c r="A21" s="13" t="s">
        <v>18</v>
      </c>
      <c r="B21" s="10"/>
      <c r="C21" s="14">
        <v>0.4</v>
      </c>
      <c r="D21" s="10"/>
      <c r="E21" s="10"/>
      <c r="F21" s="10"/>
      <c r="G21" s="10"/>
      <c r="H21" s="10"/>
      <c r="I21" s="11"/>
      <c r="J21" s="11"/>
      <c r="K21" s="11"/>
      <c r="L21" s="11"/>
      <c r="M21" s="63"/>
    </row>
    <row r="22" spans="1:20" ht="16.2" thickBot="1" x14ac:dyDescent="0.35">
      <c r="A22" s="15"/>
      <c r="B22" s="11"/>
      <c r="C22" s="11"/>
      <c r="D22" s="11"/>
      <c r="E22" s="11"/>
      <c r="F22" s="11"/>
      <c r="G22" s="11"/>
      <c r="H22" s="11"/>
      <c r="I22" s="11"/>
      <c r="J22" s="11"/>
      <c r="K22" s="16"/>
      <c r="L22" s="11" t="s">
        <v>7</v>
      </c>
      <c r="M22" s="63"/>
      <c r="Q22" s="76"/>
      <c r="T22" s="76"/>
    </row>
    <row r="23" spans="1:20" ht="26.25" customHeight="1" thickBot="1" x14ac:dyDescent="0.35">
      <c r="A23" s="17" t="s">
        <v>0</v>
      </c>
      <c r="B23" s="3"/>
      <c r="C23" s="3"/>
      <c r="D23" s="3"/>
      <c r="E23" s="3"/>
      <c r="F23" s="4"/>
      <c r="G23" s="35" t="s">
        <v>5</v>
      </c>
      <c r="H23" s="36" t="s">
        <v>6</v>
      </c>
      <c r="I23" s="60">
        <f>$C$21</f>
        <v>0.4</v>
      </c>
      <c r="J23" s="36" t="s">
        <v>6</v>
      </c>
      <c r="K23" s="61">
        <v>0.03</v>
      </c>
      <c r="L23" s="75">
        <f>(F23*I23)*K23</f>
        <v>0</v>
      </c>
      <c r="M23" s="63"/>
    </row>
    <row r="24" spans="1:20" ht="26.25" customHeight="1" thickBot="1" x14ac:dyDescent="0.35">
      <c r="A24" s="17" t="s">
        <v>1</v>
      </c>
      <c r="B24" s="3"/>
      <c r="C24" s="3"/>
      <c r="D24" s="3"/>
      <c r="E24" s="3"/>
      <c r="F24" s="4"/>
      <c r="G24" s="35" t="s">
        <v>5</v>
      </c>
      <c r="H24" s="36" t="s">
        <v>6</v>
      </c>
      <c r="I24" s="60">
        <f t="shared" ref="I24:I27" si="0">$C$21</f>
        <v>0.4</v>
      </c>
      <c r="J24" s="36" t="s">
        <v>6</v>
      </c>
      <c r="K24" s="61">
        <v>0.03</v>
      </c>
      <c r="L24" s="75">
        <f t="shared" ref="L24:L27" si="1">(F24*I24)*K24</f>
        <v>0</v>
      </c>
      <c r="M24" s="63"/>
    </row>
    <row r="25" spans="1:20" ht="26.25" customHeight="1" thickBot="1" x14ac:dyDescent="0.35">
      <c r="A25" s="17" t="s">
        <v>2</v>
      </c>
      <c r="B25" s="3"/>
      <c r="C25" s="3"/>
      <c r="D25" s="3"/>
      <c r="E25" s="3"/>
      <c r="F25" s="4"/>
      <c r="G25" s="35" t="s">
        <v>5</v>
      </c>
      <c r="H25" s="36" t="s">
        <v>6</v>
      </c>
      <c r="I25" s="60">
        <f t="shared" si="0"/>
        <v>0.4</v>
      </c>
      <c r="J25" s="36" t="s">
        <v>6</v>
      </c>
      <c r="K25" s="61">
        <v>0.03</v>
      </c>
      <c r="L25" s="75">
        <f t="shared" si="1"/>
        <v>0</v>
      </c>
      <c r="M25" s="63"/>
    </row>
    <row r="26" spans="1:20" ht="26.25" customHeight="1" thickBot="1" x14ac:dyDescent="0.35">
      <c r="A26" s="17" t="s">
        <v>3</v>
      </c>
      <c r="B26" s="3"/>
      <c r="C26" s="3"/>
      <c r="D26" s="3"/>
      <c r="E26" s="3"/>
      <c r="F26" s="4"/>
      <c r="G26" s="35" t="s">
        <v>5</v>
      </c>
      <c r="H26" s="36" t="s">
        <v>6</v>
      </c>
      <c r="I26" s="60">
        <f t="shared" si="0"/>
        <v>0.4</v>
      </c>
      <c r="J26" s="36" t="s">
        <v>6</v>
      </c>
      <c r="K26" s="61">
        <v>0.03</v>
      </c>
      <c r="L26" s="75">
        <f t="shared" si="1"/>
        <v>0</v>
      </c>
      <c r="M26" s="63"/>
    </row>
    <row r="27" spans="1:20" ht="26.25" customHeight="1" thickBot="1" x14ac:dyDescent="0.35">
      <c r="A27" s="17" t="s">
        <v>4</v>
      </c>
      <c r="B27" s="3"/>
      <c r="C27" s="3"/>
      <c r="D27" s="3"/>
      <c r="E27" s="3"/>
      <c r="F27" s="4"/>
      <c r="G27" s="35" t="s">
        <v>5</v>
      </c>
      <c r="H27" s="36" t="s">
        <v>6</v>
      </c>
      <c r="I27" s="60">
        <f t="shared" si="0"/>
        <v>0.4</v>
      </c>
      <c r="J27" s="36" t="s">
        <v>6</v>
      </c>
      <c r="K27" s="61">
        <v>0.03</v>
      </c>
      <c r="L27" s="75">
        <f t="shared" si="1"/>
        <v>0</v>
      </c>
      <c r="M27" s="63"/>
    </row>
    <row r="28" spans="1:20" ht="15.6" x14ac:dyDescent="0.3">
      <c r="A28" s="15"/>
      <c r="B28" s="11"/>
      <c r="C28" s="11"/>
      <c r="D28" s="11"/>
      <c r="E28" s="11"/>
      <c r="F28" s="11"/>
      <c r="G28" s="11"/>
      <c r="H28" s="11"/>
      <c r="I28" s="11"/>
      <c r="J28" s="11"/>
      <c r="K28" s="11"/>
      <c r="L28" s="11"/>
      <c r="M28" s="63"/>
    </row>
    <row r="29" spans="1:20" ht="16.2" thickBot="1" x14ac:dyDescent="0.35">
      <c r="A29" s="18"/>
      <c r="B29" s="19"/>
      <c r="C29" s="19"/>
      <c r="D29" s="19"/>
      <c r="E29" s="19"/>
      <c r="F29" s="19"/>
      <c r="G29" s="19"/>
      <c r="H29" s="19"/>
      <c r="I29" s="19"/>
      <c r="J29" s="19"/>
      <c r="K29" s="19"/>
      <c r="L29" s="20" t="s">
        <v>28</v>
      </c>
      <c r="M29" s="65"/>
    </row>
    <row r="30" spans="1:20" ht="16.2" thickTop="1" x14ac:dyDescent="0.3">
      <c r="A30" s="18"/>
      <c r="B30" s="19"/>
      <c r="C30" s="19"/>
      <c r="D30" s="19"/>
      <c r="E30" s="19"/>
      <c r="F30" s="85">
        <f>SUM(F23:F27)</f>
        <v>0</v>
      </c>
      <c r="G30" s="19"/>
      <c r="H30" s="19"/>
      <c r="I30" s="20"/>
      <c r="J30" s="20"/>
      <c r="K30" s="20"/>
      <c r="L30" s="87">
        <f>SUM(L23:L27)</f>
        <v>0</v>
      </c>
      <c r="M30" s="65"/>
    </row>
    <row r="31" spans="1:20" ht="21.6" thickBot="1" x14ac:dyDescent="0.45">
      <c r="A31" s="18"/>
      <c r="B31" s="19"/>
      <c r="C31" s="19"/>
      <c r="D31" s="84" t="s">
        <v>27</v>
      </c>
      <c r="E31" s="84"/>
      <c r="F31" s="86"/>
      <c r="G31" s="21" t="s">
        <v>5</v>
      </c>
      <c r="H31" s="19"/>
      <c r="I31" s="19"/>
      <c r="J31" s="19"/>
      <c r="K31" s="62"/>
      <c r="L31" s="88"/>
      <c r="M31" s="65"/>
    </row>
    <row r="32" spans="1:20" ht="16.2" thickTop="1" x14ac:dyDescent="0.3">
      <c r="A32" s="18"/>
      <c r="B32" s="19"/>
      <c r="C32" s="19"/>
      <c r="D32" s="19"/>
      <c r="E32" s="19"/>
      <c r="F32" s="42"/>
      <c r="G32" s="21"/>
      <c r="H32" s="19"/>
      <c r="I32" s="19"/>
      <c r="J32" s="19"/>
      <c r="K32" s="19"/>
      <c r="L32" s="20" t="s">
        <v>29</v>
      </c>
      <c r="M32" s="65"/>
    </row>
    <row r="33" spans="1:13" ht="15.6" x14ac:dyDescent="0.3">
      <c r="A33" s="18"/>
      <c r="B33" s="19"/>
      <c r="C33" s="19"/>
      <c r="D33" s="19"/>
      <c r="E33" s="19"/>
      <c r="F33" s="19"/>
      <c r="G33" s="19"/>
      <c r="H33" s="19"/>
      <c r="I33" s="19"/>
      <c r="J33" s="19"/>
      <c r="K33" s="19"/>
      <c r="L33" s="19"/>
      <c r="M33" s="65"/>
    </row>
    <row r="34" spans="1:13" ht="15.6" x14ac:dyDescent="0.3">
      <c r="A34" s="22" t="s">
        <v>8</v>
      </c>
      <c r="B34" s="11"/>
      <c r="C34" s="11"/>
      <c r="D34" s="11"/>
      <c r="E34" s="11"/>
      <c r="F34" s="11"/>
      <c r="G34" s="11"/>
      <c r="H34" s="11"/>
      <c r="I34" s="11"/>
      <c r="J34" s="11"/>
      <c r="K34" s="11"/>
      <c r="L34" s="11"/>
      <c r="M34" s="66"/>
    </row>
    <row r="35" spans="1:13" x14ac:dyDescent="0.3">
      <c r="A35" s="67"/>
      <c r="B35" s="68"/>
      <c r="C35" s="68"/>
      <c r="D35" s="68"/>
      <c r="E35" s="68"/>
      <c r="F35" s="68"/>
      <c r="G35" s="68"/>
      <c r="H35" s="68"/>
      <c r="I35" s="68"/>
      <c r="J35" s="68"/>
      <c r="K35" s="68"/>
      <c r="L35" s="68"/>
      <c r="M35" s="73"/>
    </row>
    <row r="36" spans="1:13" x14ac:dyDescent="0.3">
      <c r="A36" s="69"/>
      <c r="B36" s="70"/>
      <c r="C36" s="70"/>
      <c r="D36" s="70"/>
      <c r="E36" s="70"/>
      <c r="F36" s="70"/>
      <c r="G36" s="70"/>
      <c r="H36" s="70"/>
      <c r="I36" s="70"/>
      <c r="J36" s="70"/>
      <c r="K36" s="70"/>
      <c r="L36" s="70"/>
      <c r="M36" s="73"/>
    </row>
    <row r="37" spans="1:13" x14ac:dyDescent="0.3">
      <c r="A37" s="69"/>
      <c r="B37" s="70"/>
      <c r="C37" s="70"/>
      <c r="D37" s="70"/>
      <c r="E37" s="70"/>
      <c r="F37" s="70"/>
      <c r="G37" s="70"/>
      <c r="H37" s="70"/>
      <c r="I37" s="70"/>
      <c r="J37" s="70"/>
      <c r="K37" s="70"/>
      <c r="L37" s="70"/>
      <c r="M37" s="73"/>
    </row>
    <row r="38" spans="1:13" x14ac:dyDescent="0.3">
      <c r="A38" s="69"/>
      <c r="B38" s="70"/>
      <c r="C38" s="70"/>
      <c r="D38" s="70"/>
      <c r="E38" s="70"/>
      <c r="F38" s="70"/>
      <c r="G38" s="70"/>
      <c r="H38" s="70"/>
      <c r="I38" s="70"/>
      <c r="J38" s="70"/>
      <c r="K38" s="70"/>
      <c r="L38" s="70"/>
      <c r="M38" s="73"/>
    </row>
    <row r="39" spans="1:13" x14ac:dyDescent="0.3">
      <c r="A39" s="69"/>
      <c r="B39" s="70"/>
      <c r="C39" s="70"/>
      <c r="D39" s="70"/>
      <c r="E39" s="70"/>
      <c r="F39" s="70"/>
      <c r="G39" s="70"/>
      <c r="H39" s="70"/>
      <c r="I39" s="70"/>
      <c r="J39" s="70"/>
      <c r="K39" s="70"/>
      <c r="L39" s="70"/>
      <c r="M39" s="73"/>
    </row>
    <row r="40" spans="1:13" x14ac:dyDescent="0.3">
      <c r="A40" s="69"/>
      <c r="B40" s="70"/>
      <c r="C40" s="70"/>
      <c r="D40" s="70"/>
      <c r="E40" s="70"/>
      <c r="F40" s="70"/>
      <c r="G40" s="70"/>
      <c r="H40" s="70"/>
      <c r="I40" s="70"/>
      <c r="J40" s="70"/>
      <c r="K40" s="70"/>
      <c r="L40" s="70"/>
      <c r="M40" s="73"/>
    </row>
    <row r="41" spans="1:13" x14ac:dyDescent="0.3">
      <c r="A41" s="69"/>
      <c r="B41" s="70"/>
      <c r="C41" s="70"/>
      <c r="D41" s="70"/>
      <c r="E41" s="70"/>
      <c r="F41" s="70"/>
      <c r="G41" s="70"/>
      <c r="H41" s="70"/>
      <c r="I41" s="70"/>
      <c r="J41" s="70"/>
      <c r="K41" s="70"/>
      <c r="L41" s="70"/>
      <c r="M41" s="73"/>
    </row>
    <row r="42" spans="1:13" x14ac:dyDescent="0.3">
      <c r="A42" s="69"/>
      <c r="B42" s="70"/>
      <c r="C42" s="70"/>
      <c r="D42" s="70"/>
      <c r="E42" s="70"/>
      <c r="F42" s="70"/>
      <c r="G42" s="70"/>
      <c r="H42" s="70"/>
      <c r="I42" s="70"/>
      <c r="J42" s="70"/>
      <c r="K42" s="70"/>
      <c r="L42" s="70"/>
      <c r="M42" s="73"/>
    </row>
    <row r="43" spans="1:13" x14ac:dyDescent="0.3">
      <c r="A43" s="69"/>
      <c r="B43" s="70"/>
      <c r="C43" s="70"/>
      <c r="D43" s="70"/>
      <c r="E43" s="70"/>
      <c r="F43" s="70"/>
      <c r="G43" s="70"/>
      <c r="H43" s="70"/>
      <c r="I43" s="70"/>
      <c r="J43" s="70"/>
      <c r="K43" s="70"/>
      <c r="L43" s="70"/>
      <c r="M43" s="73"/>
    </row>
    <row r="44" spans="1:13" x14ac:dyDescent="0.3">
      <c r="A44" s="69"/>
      <c r="B44" s="70"/>
      <c r="C44" s="70"/>
      <c r="D44" s="70"/>
      <c r="E44" s="70"/>
      <c r="F44" s="70"/>
      <c r="G44" s="70"/>
      <c r="H44" s="70"/>
      <c r="I44" s="70"/>
      <c r="J44" s="70"/>
      <c r="K44" s="70"/>
      <c r="L44" s="70"/>
      <c r="M44" s="73"/>
    </row>
    <row r="45" spans="1:13" x14ac:dyDescent="0.3">
      <c r="A45" s="71"/>
      <c r="B45" s="72"/>
      <c r="C45" s="72"/>
      <c r="D45" s="72"/>
      <c r="E45" s="72"/>
      <c r="F45" s="72"/>
      <c r="G45" s="72"/>
      <c r="H45" s="72"/>
      <c r="I45" s="72"/>
      <c r="J45" s="72"/>
      <c r="K45" s="72"/>
      <c r="L45" s="72"/>
      <c r="M45" s="74"/>
    </row>
  </sheetData>
  <sheetProtection formatCells="0" formatRows="0" insertRows="0" deleteRows="0" selectLockedCells="1" sort="0"/>
  <mergeCells count="6">
    <mergeCell ref="A1:L1"/>
    <mergeCell ref="A2:L2"/>
    <mergeCell ref="A19:L19"/>
    <mergeCell ref="D31:E31"/>
    <mergeCell ref="F30:F31"/>
    <mergeCell ref="L30:L31"/>
  </mergeCells>
  <pageMargins left="0.7" right="0.7" top="0.75" bottom="0.75" header="0.3" footer="0.3"/>
  <pageSetup scale="92" orientation="portrait" r:id="rId1"/>
  <headerFooter>
    <oddFooter>&amp;CRevised February 2019</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44"/>
  <sheetViews>
    <sheetView showGridLines="0" topLeftCell="A13" zoomScaleNormal="100" workbookViewId="0">
      <selection activeCell="C20" sqref="C20"/>
    </sheetView>
  </sheetViews>
  <sheetFormatPr defaultColWidth="8.88671875" defaultRowHeight="15" x14ac:dyDescent="0.25"/>
  <cols>
    <col min="1" max="1" width="4.109375" style="1" customWidth="1"/>
    <col min="2" max="2" width="26.33203125" style="1" customWidth="1"/>
    <col min="3" max="3" width="17.6640625" style="1" customWidth="1"/>
    <col min="4" max="7" width="8.88671875" style="1"/>
    <col min="8" max="8" width="1.6640625" style="1" customWidth="1"/>
    <col min="9" max="16384" width="8.88671875" style="1"/>
  </cols>
  <sheetData>
    <row r="1" spans="1:8" x14ac:dyDescent="0.25">
      <c r="A1" s="78" t="s">
        <v>14</v>
      </c>
      <c r="B1" s="79"/>
      <c r="C1" s="79"/>
      <c r="D1" s="79"/>
      <c r="E1" s="79"/>
      <c r="F1" s="79"/>
      <c r="G1" s="79"/>
      <c r="H1" s="43"/>
    </row>
    <row r="2" spans="1:8" ht="34.5" customHeight="1" x14ac:dyDescent="0.4">
      <c r="A2" s="97" t="s">
        <v>21</v>
      </c>
      <c r="B2" s="98"/>
      <c r="C2" s="98"/>
      <c r="D2" s="98"/>
      <c r="E2" s="98"/>
      <c r="F2" s="98"/>
      <c r="G2" s="98"/>
      <c r="H2" s="39"/>
    </row>
    <row r="3" spans="1:8" x14ac:dyDescent="0.25">
      <c r="A3" s="15"/>
      <c r="B3" s="11"/>
      <c r="C3" s="11"/>
      <c r="D3" s="24"/>
      <c r="E3" s="11"/>
      <c r="F3" s="11"/>
      <c r="G3" s="11"/>
      <c r="H3" s="12"/>
    </row>
    <row r="4" spans="1:8" x14ac:dyDescent="0.25">
      <c r="A4" s="15"/>
      <c r="B4" s="11"/>
      <c r="C4" s="11"/>
      <c r="D4" s="11"/>
      <c r="E4" s="11"/>
      <c r="F4" s="11"/>
      <c r="G4" s="11"/>
      <c r="H4" s="12"/>
    </row>
    <row r="5" spans="1:8" ht="15.6" x14ac:dyDescent="0.3">
      <c r="A5" s="25"/>
      <c r="B5" s="109" t="s">
        <v>10</v>
      </c>
      <c r="C5" s="109"/>
      <c r="D5" s="109"/>
      <c r="E5" s="109"/>
      <c r="F5" s="109"/>
      <c r="G5" s="109"/>
      <c r="H5" s="40"/>
    </row>
    <row r="6" spans="1:8" x14ac:dyDescent="0.25">
      <c r="A6" s="26"/>
      <c r="B6" s="2"/>
      <c r="C6" s="2"/>
      <c r="D6" s="2"/>
      <c r="E6" s="2"/>
      <c r="F6" s="2"/>
      <c r="G6" s="2"/>
      <c r="H6" s="27"/>
    </row>
    <row r="7" spans="1:8" x14ac:dyDescent="0.25">
      <c r="A7" s="26"/>
      <c r="B7" s="2"/>
      <c r="C7" s="2"/>
      <c r="D7" s="2"/>
      <c r="E7" s="2"/>
      <c r="F7" s="2"/>
      <c r="G7" s="2"/>
      <c r="H7" s="27"/>
    </row>
    <row r="8" spans="1:8" x14ac:dyDescent="0.25">
      <c r="A8" s="26"/>
      <c r="B8" s="2"/>
      <c r="C8" s="2"/>
      <c r="D8" s="2"/>
      <c r="E8" s="2"/>
      <c r="F8" s="2"/>
      <c r="G8" s="2"/>
      <c r="H8" s="27"/>
    </row>
    <row r="9" spans="1:8" x14ac:dyDescent="0.25">
      <c r="A9" s="26"/>
      <c r="B9" s="2"/>
      <c r="C9" s="2"/>
      <c r="D9" s="2"/>
      <c r="E9" s="2"/>
      <c r="F9" s="2"/>
      <c r="G9" s="2"/>
      <c r="H9" s="27"/>
    </row>
    <row r="10" spans="1:8" x14ac:dyDescent="0.25">
      <c r="A10" s="26"/>
      <c r="B10" s="2"/>
      <c r="C10" s="2"/>
      <c r="D10" s="2"/>
      <c r="E10" s="2"/>
      <c r="F10" s="2"/>
      <c r="G10" s="2"/>
      <c r="H10" s="27"/>
    </row>
    <row r="11" spans="1:8" x14ac:dyDescent="0.25">
      <c r="A11" s="26"/>
      <c r="B11" s="2"/>
      <c r="C11" s="2"/>
      <c r="D11" s="2"/>
      <c r="E11" s="2"/>
      <c r="F11" s="2"/>
      <c r="G11" s="2"/>
      <c r="H11" s="27"/>
    </row>
    <row r="12" spans="1:8" x14ac:dyDescent="0.25">
      <c r="A12" s="26"/>
      <c r="B12" s="2"/>
      <c r="C12" s="2"/>
      <c r="D12" s="2"/>
      <c r="E12" s="2"/>
      <c r="F12" s="2"/>
      <c r="G12" s="2"/>
      <c r="H12" s="27"/>
    </row>
    <row r="13" spans="1:8" x14ac:dyDescent="0.25">
      <c r="A13" s="26"/>
      <c r="B13" s="2"/>
      <c r="C13" s="2"/>
      <c r="D13" s="2"/>
      <c r="E13" s="2"/>
      <c r="F13" s="2"/>
      <c r="G13" s="2"/>
      <c r="H13" s="27"/>
    </row>
    <row r="14" spans="1:8" ht="15.6" x14ac:dyDescent="0.3">
      <c r="A14" s="93" t="s">
        <v>19</v>
      </c>
      <c r="B14" s="94"/>
      <c r="C14" s="94"/>
      <c r="D14" s="94"/>
      <c r="E14" s="94"/>
      <c r="F14" s="94"/>
      <c r="G14" s="94"/>
      <c r="H14" s="44"/>
    </row>
    <row r="15" spans="1:8" ht="6.75" customHeight="1" x14ac:dyDescent="0.3">
      <c r="A15" s="45"/>
      <c r="B15" s="46"/>
      <c r="C15" s="46"/>
      <c r="D15" s="46"/>
      <c r="E15" s="46"/>
      <c r="F15" s="46"/>
      <c r="G15" s="46"/>
      <c r="H15" s="47"/>
    </row>
    <row r="16" spans="1:8" ht="15.6" x14ac:dyDescent="0.3">
      <c r="A16" s="48"/>
      <c r="B16" s="54" t="s">
        <v>23</v>
      </c>
      <c r="C16" s="54" t="s">
        <v>24</v>
      </c>
      <c r="D16" s="105" t="s">
        <v>22</v>
      </c>
      <c r="E16" s="106"/>
      <c r="F16" s="95"/>
      <c r="G16" s="96"/>
      <c r="H16" s="49"/>
    </row>
    <row r="17" spans="1:8" ht="15.6" x14ac:dyDescent="0.3">
      <c r="A17" s="26"/>
      <c r="B17" s="55"/>
      <c r="C17" s="59"/>
      <c r="D17" s="105" t="s">
        <v>25</v>
      </c>
      <c r="E17" s="106"/>
      <c r="F17" s="95"/>
      <c r="G17" s="96"/>
      <c r="H17" s="27"/>
    </row>
    <row r="18" spans="1:8" x14ac:dyDescent="0.25">
      <c r="A18" s="26"/>
      <c r="B18" s="55"/>
      <c r="C18" s="59"/>
      <c r="D18" s="2"/>
      <c r="E18" s="2"/>
      <c r="F18" s="2"/>
      <c r="G18" s="2"/>
      <c r="H18" s="27"/>
    </row>
    <row r="19" spans="1:8" x14ac:dyDescent="0.25">
      <c r="A19" s="26"/>
      <c r="B19" s="55"/>
      <c r="C19" s="59"/>
      <c r="D19" s="2"/>
      <c r="E19" s="2"/>
      <c r="F19" s="2"/>
      <c r="G19" s="2"/>
      <c r="H19" s="27"/>
    </row>
    <row r="20" spans="1:8" x14ac:dyDescent="0.25">
      <c r="A20" s="26"/>
      <c r="B20" s="55"/>
      <c r="C20" s="59"/>
      <c r="D20" s="2"/>
      <c r="E20" s="2"/>
      <c r="F20" s="2"/>
      <c r="G20" s="2"/>
      <c r="H20" s="27"/>
    </row>
    <row r="21" spans="1:8" x14ac:dyDescent="0.25">
      <c r="A21" s="26"/>
      <c r="B21" s="55"/>
      <c r="C21" s="59"/>
      <c r="D21" s="2"/>
      <c r="E21" s="2"/>
      <c r="F21" s="2"/>
      <c r="G21" s="2"/>
      <c r="H21" s="27"/>
    </row>
    <row r="22" spans="1:8" x14ac:dyDescent="0.25">
      <c r="A22" s="26"/>
      <c r="B22" s="2"/>
      <c r="C22" s="2"/>
      <c r="D22" s="2"/>
      <c r="E22" s="2"/>
      <c r="F22" s="2"/>
      <c r="G22" s="2"/>
      <c r="H22" s="27"/>
    </row>
    <row r="23" spans="1:8" ht="17.399999999999999" x14ac:dyDescent="0.3">
      <c r="A23" s="110" t="s">
        <v>12</v>
      </c>
      <c r="B23" s="111"/>
      <c r="C23" s="111"/>
      <c r="D23" s="111"/>
      <c r="E23" s="111"/>
      <c r="F23" s="111"/>
      <c r="G23" s="111"/>
      <c r="H23" s="41"/>
    </row>
    <row r="24" spans="1:8" ht="17.399999999999999" x14ac:dyDescent="0.3">
      <c r="A24" s="15"/>
      <c r="B24" s="53" t="s">
        <v>13</v>
      </c>
      <c r="C24" s="29"/>
      <c r="D24" s="29"/>
      <c r="E24" s="29"/>
      <c r="F24" s="29"/>
      <c r="G24" s="29"/>
      <c r="H24" s="30"/>
    </row>
    <row r="25" spans="1:8" ht="18" thickBot="1" x14ac:dyDescent="0.35">
      <c r="A25" s="15"/>
      <c r="B25" s="52"/>
      <c r="C25" s="29"/>
      <c r="D25" s="29"/>
      <c r="E25" s="29"/>
      <c r="F25" s="29"/>
      <c r="G25" s="29"/>
      <c r="H25" s="30"/>
    </row>
    <row r="26" spans="1:8" ht="16.2" thickBot="1" x14ac:dyDescent="0.35">
      <c r="A26" s="15"/>
      <c r="B26" s="56" t="s">
        <v>26</v>
      </c>
      <c r="C26" s="57"/>
      <c r="D26" s="58"/>
      <c r="E26" s="107"/>
      <c r="F26" s="108"/>
      <c r="G26" s="5"/>
      <c r="H26" s="28"/>
    </row>
    <row r="27" spans="1:8" ht="16.2" thickBot="1" x14ac:dyDescent="0.35">
      <c r="A27" s="15"/>
      <c r="B27" s="50" t="s">
        <v>15</v>
      </c>
      <c r="C27" s="32"/>
      <c r="D27" s="33"/>
      <c r="E27" s="99"/>
      <c r="F27" s="100"/>
      <c r="G27" s="11"/>
      <c r="H27" s="12"/>
    </row>
    <row r="28" spans="1:8" ht="16.5" customHeight="1" thickBot="1" x14ac:dyDescent="0.35">
      <c r="A28" s="15"/>
      <c r="B28" s="50" t="s">
        <v>16</v>
      </c>
      <c r="C28" s="32"/>
      <c r="D28" s="33"/>
      <c r="E28" s="99"/>
      <c r="F28" s="100"/>
      <c r="G28" s="11"/>
      <c r="H28" s="12"/>
    </row>
    <row r="29" spans="1:8" ht="16.5" customHeight="1" thickBot="1" x14ac:dyDescent="0.35">
      <c r="A29" s="15"/>
      <c r="B29" s="51" t="s">
        <v>17</v>
      </c>
      <c r="C29" s="3"/>
      <c r="D29" s="34"/>
      <c r="E29" s="101">
        <f>SUM(C17:C21)</f>
        <v>0</v>
      </c>
      <c r="F29" s="102"/>
      <c r="G29" s="11"/>
      <c r="H29" s="12"/>
    </row>
    <row r="30" spans="1:8" x14ac:dyDescent="0.25">
      <c r="A30" s="15"/>
      <c r="B30" s="103" t="s">
        <v>9</v>
      </c>
      <c r="C30" s="103"/>
      <c r="D30" s="11"/>
      <c r="E30" s="89" t="e">
        <f>IF(E28&gt;=(E27*1.1),(((E28-E27)/E27)-0.1)*(E26*E29),IF(E28&lt;=(E27*0.9),(((E28-E27)/E27)+0.1)*(E26*E29),0))</f>
        <v>#DIV/0!</v>
      </c>
      <c r="F30" s="90"/>
      <c r="G30" s="11"/>
      <c r="H30" s="12"/>
    </row>
    <row r="31" spans="1:8" ht="9.75" customHeight="1" thickBot="1" x14ac:dyDescent="0.3">
      <c r="A31" s="15"/>
      <c r="B31" s="104"/>
      <c r="C31" s="104"/>
      <c r="D31" s="32"/>
      <c r="E31" s="91"/>
      <c r="F31" s="92"/>
      <c r="G31" s="11"/>
      <c r="H31" s="12"/>
    </row>
    <row r="32" spans="1:8" ht="10.199999999999999" customHeight="1" x14ac:dyDescent="0.25">
      <c r="A32" s="15"/>
      <c r="B32" s="11"/>
      <c r="C32" s="11"/>
      <c r="D32" s="11"/>
      <c r="E32" s="11"/>
      <c r="F32" s="11"/>
      <c r="G32" s="11"/>
      <c r="H32" s="12"/>
    </row>
    <row r="33" spans="1:8" x14ac:dyDescent="0.25">
      <c r="A33" s="15"/>
      <c r="B33" s="11"/>
      <c r="C33" s="11"/>
      <c r="D33" s="11"/>
      <c r="E33" s="11"/>
      <c r="F33" s="11"/>
      <c r="G33" s="11"/>
      <c r="H33" s="12"/>
    </row>
    <row r="34" spans="1:8" x14ac:dyDescent="0.25">
      <c r="A34" s="15"/>
      <c r="B34" s="11"/>
      <c r="C34" s="11"/>
      <c r="D34" s="11"/>
      <c r="E34" s="11"/>
      <c r="F34" s="11"/>
      <c r="G34" s="11"/>
      <c r="H34" s="12"/>
    </row>
    <row r="35" spans="1:8" x14ac:dyDescent="0.25">
      <c r="A35" s="15"/>
      <c r="B35" s="11"/>
      <c r="C35" s="11"/>
      <c r="D35" s="11"/>
      <c r="E35" s="11"/>
      <c r="F35" s="11"/>
      <c r="G35" s="11"/>
      <c r="H35" s="12"/>
    </row>
    <row r="36" spans="1:8" x14ac:dyDescent="0.25">
      <c r="A36" s="15"/>
      <c r="B36" s="11"/>
      <c r="C36" s="11"/>
      <c r="D36" s="11"/>
      <c r="E36" s="11"/>
      <c r="F36" s="11"/>
      <c r="G36" s="11"/>
      <c r="H36" s="12"/>
    </row>
    <row r="37" spans="1:8" x14ac:dyDescent="0.25">
      <c r="A37" s="15"/>
      <c r="B37" s="11"/>
      <c r="C37" s="11"/>
      <c r="D37" s="11"/>
      <c r="E37" s="11"/>
      <c r="F37" s="11"/>
      <c r="G37" s="11"/>
      <c r="H37" s="12"/>
    </row>
    <row r="38" spans="1:8" x14ac:dyDescent="0.25">
      <c r="A38" s="15"/>
      <c r="B38" s="11"/>
      <c r="C38" s="11"/>
      <c r="D38" s="11"/>
      <c r="E38" s="11"/>
      <c r="F38" s="11"/>
      <c r="G38" s="11"/>
      <c r="H38" s="12"/>
    </row>
    <row r="39" spans="1:8" x14ac:dyDescent="0.25">
      <c r="A39" s="15"/>
      <c r="B39" s="11"/>
      <c r="C39" s="11"/>
      <c r="D39" s="11"/>
      <c r="E39" s="11"/>
      <c r="F39" s="11"/>
      <c r="G39" s="11"/>
      <c r="H39" s="12"/>
    </row>
    <row r="40" spans="1:8" x14ac:dyDescent="0.25">
      <c r="A40" s="37"/>
      <c r="B40" s="38"/>
      <c r="C40" s="38"/>
      <c r="D40" s="38"/>
      <c r="E40" s="38"/>
      <c r="F40" s="38"/>
      <c r="G40" s="38"/>
      <c r="H40" s="12"/>
    </row>
    <row r="41" spans="1:8" x14ac:dyDescent="0.25">
      <c r="A41" s="15"/>
      <c r="B41" s="11"/>
      <c r="C41" s="11"/>
      <c r="D41" s="11"/>
      <c r="E41" s="11"/>
      <c r="F41" s="11"/>
      <c r="G41" s="11"/>
      <c r="H41" s="12"/>
    </row>
    <row r="42" spans="1:8" x14ac:dyDescent="0.25">
      <c r="A42" s="15"/>
      <c r="B42" s="11"/>
      <c r="C42" s="11"/>
      <c r="D42" s="11"/>
      <c r="E42" s="11"/>
      <c r="F42" s="11"/>
      <c r="G42" s="11"/>
      <c r="H42" s="12"/>
    </row>
    <row r="43" spans="1:8" x14ac:dyDescent="0.25">
      <c r="A43" s="15"/>
      <c r="B43" s="11"/>
      <c r="C43" s="11"/>
      <c r="D43" s="11"/>
      <c r="E43" s="11"/>
      <c r="F43" s="11"/>
      <c r="G43" s="11"/>
      <c r="H43" s="12"/>
    </row>
    <row r="44" spans="1:8" x14ac:dyDescent="0.25">
      <c r="A44" s="31"/>
      <c r="B44" s="6"/>
      <c r="C44" s="6"/>
      <c r="D44" s="6"/>
      <c r="E44" s="6"/>
      <c r="F44" s="6"/>
      <c r="G44" s="6"/>
      <c r="H44" s="23"/>
    </row>
  </sheetData>
  <sheetProtection formatCells="0" formatRows="0" insertRows="0" insertHyperlinks="0" deleteRows="0" selectLockedCells="1" sort="0"/>
  <mergeCells count="15">
    <mergeCell ref="A1:G1"/>
    <mergeCell ref="D16:E16"/>
    <mergeCell ref="D17:E17"/>
    <mergeCell ref="E26:F26"/>
    <mergeCell ref="B5:G5"/>
    <mergeCell ref="A23:G23"/>
    <mergeCell ref="E30:F31"/>
    <mergeCell ref="A14:G14"/>
    <mergeCell ref="F16:G16"/>
    <mergeCell ref="F17:G17"/>
    <mergeCell ref="A2:G2"/>
    <mergeCell ref="E27:F27"/>
    <mergeCell ref="E29:F29"/>
    <mergeCell ref="E28:F28"/>
    <mergeCell ref="B30:C31"/>
  </mergeCells>
  <conditionalFormatting sqref="E30">
    <cfRule type="expression" dxfId="0" priority="1">
      <formula>ISERROR(E30)</formula>
    </cfRule>
  </conditionalFormatting>
  <printOptions horizontalCentered="1"/>
  <pageMargins left="0.25" right="0.25" top="0.75" bottom="0.75" header="0.3" footer="0.3"/>
  <pageSetup orientation="portrait" r:id="rId1"/>
  <headerFooter>
    <oddFooter>&amp;CRevised February 2019</oddFooter>
  </headerFooter>
  <ignoredErrors>
    <ignoredError sqref="E30"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Estimate</vt:lpstr>
      <vt:lpstr>Payment</vt:lpstr>
      <vt:lpstr>Estimate!Print_Area</vt:lpstr>
      <vt:lpstr>Payment!Print_Area</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Steel Cost Worksheet</dc:title>
  <dc:subject>Steel Cost Worksheet</dc:subject>
  <dc:creator>WSDOT Project Delivery</dc:creator>
  <cp:lastModifiedBy>willisr</cp:lastModifiedBy>
  <cp:lastPrinted>2019-02-25T20:45:25Z</cp:lastPrinted>
  <dcterms:created xsi:type="dcterms:W3CDTF">2018-07-11T16:18:52Z</dcterms:created>
  <dcterms:modified xsi:type="dcterms:W3CDTF">2019-12-31T21:23:31Z</dcterms:modified>
</cp:coreProperties>
</file>